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afs01\anvandare\mkjel\Documents\Radstat\Tillgänglighet\"/>
    </mc:Choice>
  </mc:AlternateContent>
  <bookViews>
    <workbookView xWindow="28680" yWindow="-120" windowWidth="38640" windowHeight="15840"/>
  </bookViews>
  <sheets>
    <sheet name="Antal rapporterade indexfall" sheetId="1" r:id="rId1"/>
  </sheets>
  <definedNames>
    <definedName name="_xlnm.Print_Area" localSheetId="0">'Antal rapporterade indexfall'!$A$1:$Z$97</definedName>
    <definedName name="_xlnm.Print_Titles" localSheetId="0">'Antal rapporterade indexfall'!$3:$3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78" i="1" l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</calcChain>
</file>

<file path=xl/sharedStrings.xml><?xml version="1.0" encoding="utf-8"?>
<sst xmlns="http://schemas.openxmlformats.org/spreadsheetml/2006/main" count="272" uniqueCount="141">
  <si>
    <t>Årsstatistik över anmälningspliktiga djursjukdomar enligt Statens jordbruksverks föreskrifter (SJVFS 2012:24) om anmälningspliktiga djursjukdomar och smittämnen</t>
  </si>
  <si>
    <t>Antal rapporterade indexfall per län samt totalantal år 2017</t>
  </si>
  <si>
    <t>Djurgrupp</t>
  </si>
  <si>
    <t>Sjukdom</t>
  </si>
  <si>
    <t>Djurslag</t>
  </si>
  <si>
    <t>Okänt län</t>
  </si>
  <si>
    <t>Totalt</t>
  </si>
  <si>
    <t>Sjukdomar hos bin</t>
  </si>
  <si>
    <t xml:space="preserve">Amerikansk yngelröta  </t>
  </si>
  <si>
    <t>Insekter, bin</t>
  </si>
  <si>
    <t>Sjukdomar hos fisk</t>
  </si>
  <si>
    <t xml:space="preserve">Annan rabdovirusinfektion än hemorrhagisk septikemi  </t>
  </si>
  <si>
    <t>Fisk, vilda</t>
  </si>
  <si>
    <t xml:space="preserve">Furunkulos (ASS)  </t>
  </si>
  <si>
    <t>Fisk, odlade</t>
  </si>
  <si>
    <t xml:space="preserve">Infektiös pankreasnekros (IPN) serotyp Ab  </t>
  </si>
  <si>
    <t xml:space="preserve">Renibakterios (BKD)  </t>
  </si>
  <si>
    <t>Sjukdom hos flera djurslag</t>
  </si>
  <si>
    <t xml:space="preserve">Frasbrand (blackleg)  </t>
  </si>
  <si>
    <t>Nötkreatur</t>
  </si>
  <si>
    <t xml:space="preserve">Leptospiros  </t>
  </si>
  <si>
    <t>Hund</t>
  </si>
  <si>
    <t>Hästdjur, häst</t>
  </si>
  <si>
    <t xml:space="preserve">Listerios  </t>
  </si>
  <si>
    <t>Får</t>
  </si>
  <si>
    <t>Get</t>
  </si>
  <si>
    <t>Övriga, ej vilda (1)</t>
  </si>
  <si>
    <t xml:space="preserve">Meticillinresistenta Staphylococcus aureus (MRSA) hos djur  </t>
  </si>
  <si>
    <t>Kanin, ej vild</t>
  </si>
  <si>
    <t>Katt</t>
  </si>
  <si>
    <t xml:space="preserve">Meticillinresistenta Staphylococcus pseudointermedius (MRSP) hos djur  </t>
  </si>
  <si>
    <t xml:space="preserve">Q-feber  </t>
  </si>
  <si>
    <t xml:space="preserve">Salmonellainfektion med S. enterica subsp.diarizonae serovar 61:(k):1,5(7)  </t>
  </si>
  <si>
    <t xml:space="preserve">Salmonellainfektion utom S. gallinarum (2 05 110), S. pullorum (2 05 111) och S. enterica subsp. diarizonae serovar 61:(k):1,5(7) (2 00 019)  </t>
  </si>
  <si>
    <t>Annat undersökningsmaterial (2)</t>
  </si>
  <si>
    <t>Fåglar, fjäderfä (3)</t>
  </si>
  <si>
    <t>Fåglar, vilda (4)</t>
  </si>
  <si>
    <t>Reptiler, ej vilda (5)</t>
  </si>
  <si>
    <t>Övriga, ej vilda (6)</t>
  </si>
  <si>
    <t>Övriga, vilda (7)</t>
  </si>
  <si>
    <t xml:space="preserve">Trichinellos  </t>
  </si>
  <si>
    <t>Övriga, vilda (8)</t>
  </si>
  <si>
    <t xml:space="preserve">Tularemi  </t>
  </si>
  <si>
    <t>Hare, vild</t>
  </si>
  <si>
    <t xml:space="preserve">Verotoxinbildande E.coli med epidemiologisk koppling mellan djur och människa, där VTEC-stam påvisats från djur och människa med EHEC-infektion.  </t>
  </si>
  <si>
    <t>Övriga, ej vilda (9)</t>
  </si>
  <si>
    <t>Sjukdomar hos fåglar</t>
  </si>
  <si>
    <t xml:space="preserve">Aviär influensa  </t>
  </si>
  <si>
    <t>Fåglar, fjäderfä (10)</t>
  </si>
  <si>
    <t>Fåglar, hobbyhöns</t>
  </si>
  <si>
    <t>Fåglar, vilda (11)</t>
  </si>
  <si>
    <t xml:space="preserve">Campylobacterförekomst hos slaktfjäderfä  </t>
  </si>
  <si>
    <t>Fåglar, fjäderfä (12)</t>
  </si>
  <si>
    <t xml:space="preserve">Duvparamyxovirus hos fåglar som lever i vilt tillstånd  </t>
  </si>
  <si>
    <t>Fåglar, vilda (13)</t>
  </si>
  <si>
    <t xml:space="preserve">Gumborosjuka (virulent form)  </t>
  </si>
  <si>
    <t>Fåglar, fjäderfä (14)</t>
  </si>
  <si>
    <t xml:space="preserve">Infektiös laryngotrakeit hos höns  </t>
  </si>
  <si>
    <t xml:space="preserve">Mycoplasmainfektion med M. gallisepticum  </t>
  </si>
  <si>
    <t xml:space="preserve">Mycoplasmainfektion med M. meleagridis  </t>
  </si>
  <si>
    <t>Fåglar, sällskapsdjur (15)</t>
  </si>
  <si>
    <t xml:space="preserve">Newcastlesjuka hos fjäderfä och andra fåglar i fångenskap  </t>
  </si>
  <si>
    <t>Fåglar, fjäderfä (16)</t>
  </si>
  <si>
    <t xml:space="preserve">Pullorumsjuka  </t>
  </si>
  <si>
    <t>Fåglar, fjäderfä (17)</t>
  </si>
  <si>
    <t>Sjukdom hos får och get</t>
  </si>
  <si>
    <t xml:space="preserve">Atypisk scrapie  </t>
  </si>
  <si>
    <t xml:space="preserve">Caprine arthritis/encephalitis  </t>
  </si>
  <si>
    <t xml:space="preserve">Fotröta  </t>
  </si>
  <si>
    <t xml:space="preserve">Maedi/visna  </t>
  </si>
  <si>
    <t>Sjukdom hos gris</t>
  </si>
  <si>
    <t xml:space="preserve">Pandemisk influensa A  </t>
  </si>
  <si>
    <t>Gris</t>
  </si>
  <si>
    <t>Sjukdom hos hardjur</t>
  </si>
  <si>
    <t xml:space="preserve">Kaningulsot  </t>
  </si>
  <si>
    <t>Kanin, vild</t>
  </si>
  <si>
    <t xml:space="preserve">Myxomatos  </t>
  </si>
  <si>
    <t>Sjukdom hos hund och katt</t>
  </si>
  <si>
    <t xml:space="preserve">Babesios hos hund  </t>
  </si>
  <si>
    <t xml:space="preserve">FeLV-infektion hos katt  </t>
  </si>
  <si>
    <t xml:space="preserve">Immunbristvirusinfektion hos katt  </t>
  </si>
  <si>
    <t xml:space="preserve">Leishmanios  </t>
  </si>
  <si>
    <t xml:space="preserve">Monocytär ehrlichios (canine monocytic ehrlichiosis) hos hund och katt  </t>
  </si>
  <si>
    <t xml:space="preserve">Valpsjuka  </t>
  </si>
  <si>
    <t>Sjukdom hos hästdjur</t>
  </si>
  <si>
    <t xml:space="preserve">Ekvin piroplasmos/theilerios  </t>
  </si>
  <si>
    <t xml:space="preserve">Kvarka  </t>
  </si>
  <si>
    <t xml:space="preserve">Skabb  </t>
  </si>
  <si>
    <t xml:space="preserve">Virusabort (abortform)  </t>
  </si>
  <si>
    <t xml:space="preserve">Virusabort (centralnervös form)  </t>
  </si>
  <si>
    <t>Hästdjur, övriga (18)</t>
  </si>
  <si>
    <t xml:space="preserve">Virusarterit (EVA)  </t>
  </si>
  <si>
    <t>Sjukdom hos kräftdjur</t>
  </si>
  <si>
    <t xml:space="preserve">Kräftpest  </t>
  </si>
  <si>
    <t>Kräftdjur, vilda</t>
  </si>
  <si>
    <t>Sjukdom hos nötkreatur</t>
  </si>
  <si>
    <t xml:space="preserve">Cysticerkos  </t>
  </si>
  <si>
    <t xml:space="preserve">Elakartad katarralfeber (MCF)  </t>
  </si>
  <si>
    <t>Övriga</t>
  </si>
  <si>
    <t>Djursjukdomar som normalt inte förekommer i landet och som inte har annan kod i bilagan till föreskrifterna (SJVFS 2012:24)  Acipenser Iridovirus-European (AcIV-E)</t>
  </si>
  <si>
    <t>Djursjukdomar som normalt inte förekommer i landet och som inte har annan kod i bilagan till föreskrifterna (SJVFS 2012:24)  Hepatozoon canis</t>
  </si>
  <si>
    <t>Fotnoter</t>
  </si>
  <si>
    <t>7) Domherre, Ekorre, Lappuggla, Tumlare, Varg</t>
  </si>
  <si>
    <t>13) Duva</t>
  </si>
  <si>
    <t>2) Orm, Kusttaipan</t>
  </si>
  <si>
    <t>14) Bovans, Bovans vit, Hubbard, Livkyckling</t>
  </si>
  <si>
    <t>9) Nötkreatur/ Alpacka</t>
  </si>
  <si>
    <t>10) Värphöns</t>
  </si>
  <si>
    <t>16) Bovans, Tamhöns, Värphöns</t>
  </si>
  <si>
    <t>5) Bitis parvioumla, Stjärnsköldpadda</t>
  </si>
  <si>
    <t>6) Dvärgsilkesapa</t>
  </si>
  <si>
    <t>12) Slaktkyckling</t>
  </si>
  <si>
    <t>18) Zebra</t>
  </si>
  <si>
    <t>Stockholms län (AB)</t>
  </si>
  <si>
    <t>Västerbottens län (AC)</t>
  </si>
  <si>
    <t>Norrbottens län (BD)</t>
  </si>
  <si>
    <t>Uppsala län ( C)</t>
  </si>
  <si>
    <t>Södermanlands län (D)</t>
  </si>
  <si>
    <t>Östergötlands län ( E)</t>
  </si>
  <si>
    <t>Jönköpings län (F)</t>
  </si>
  <si>
    <t>Kronobergs län (G)</t>
  </si>
  <si>
    <t>Kalmar län (H)</t>
  </si>
  <si>
    <t>Gotlands län (I)</t>
  </si>
  <si>
    <t>Blekinge län (K)</t>
  </si>
  <si>
    <t>Skåne län (M)</t>
  </si>
  <si>
    <t>Hallands län (N)</t>
  </si>
  <si>
    <t>Västra Götalands län (O)</t>
  </si>
  <si>
    <t>Värmlands län (S)</t>
  </si>
  <si>
    <t>Örebro län (T)</t>
  </si>
  <si>
    <t>Västmanlands län (U)</t>
  </si>
  <si>
    <t>Dalarnas län (W)</t>
  </si>
  <si>
    <t>Gävleborgs län (X)</t>
  </si>
  <si>
    <t>Västernorrlands län (Y)</t>
  </si>
  <si>
    <t>Jämtlands län (Z)</t>
  </si>
  <si>
    <t>1) Skogsren</t>
  </si>
  <si>
    <t>3) Tamhöns, Slaktkyckling, Värphöns</t>
  </si>
  <si>
    <t>4) Domherre, Gråsiska, Gröngöling, Större hackspett, Tornfalk</t>
  </si>
  <si>
    <t>8) Lodjur, Varg, Vildsvin</t>
  </si>
  <si>
    <t>11) Duvhök, Gräsand, Havsörn, Knölsvan, Kråka, Ormvråk, Pilgrimsfalk, Råka, Gås</t>
  </si>
  <si>
    <t>15) Nymfparakit</t>
  </si>
  <si>
    <t>17) Höns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</si>
</sst>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sz val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4" fillId="0" borderId="0" xfId="1" applyBorder="1"/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 applyProtection="1"/>
  </cellXfs>
  <cellStyles count="4"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id="1" name="Tabell1" displayName="Tabell1" ref="A3:Z78" totalsRowShown="0" headerRowDxfId="27" dataDxfId="26">
  <autoFilter ref="A3:Z78"/>
  <tableColumns count="26">
    <tableColumn id="1" name="Djurgrupp" dataDxfId="25"/>
    <tableColumn id="2" name="Sjukdom" dataDxfId="24"/>
    <tableColumn id="3" name="Djurslag" dataDxfId="23"/>
    <tableColumn id="4" name="Stockholms län (AB)" dataDxfId="22"/>
    <tableColumn id="5" name="Västerbottens län (AC)" dataDxfId="21"/>
    <tableColumn id="6" name="Norrbottens län (BD)" dataDxfId="20"/>
    <tableColumn id="7" name="Uppsala län ( C)" dataDxfId="19"/>
    <tableColumn id="8" name="Södermanlands län (D)" dataDxfId="18"/>
    <tableColumn id="9" name="Östergötlands län ( E)" dataDxfId="17"/>
    <tableColumn id="10" name="Jönköpings län (F)" dataDxfId="16"/>
    <tableColumn id="11" name="Kronobergs län (G)" dataDxfId="15"/>
    <tableColumn id="12" name="Kalmar län (H)" dataDxfId="14"/>
    <tableColumn id="13" name="Gotlands län (I)" dataDxfId="13"/>
    <tableColumn id="14" name="Blekinge län (K)" dataDxfId="12"/>
    <tableColumn id="15" name="Skåne län (M)" dataDxfId="11"/>
    <tableColumn id="16" name="Hallands län (N)" dataDxfId="10"/>
    <tableColumn id="17" name="Västra Götalands län (O)" dataDxfId="9"/>
    <tableColumn id="18" name="Värmlands län (S)" dataDxfId="8"/>
    <tableColumn id="19" name="Örebro län (T)" dataDxfId="7"/>
    <tableColumn id="20" name="Västmanlands län (U)" dataDxfId="6"/>
    <tableColumn id="21" name="Dalarnas län (W)" dataDxfId="5"/>
    <tableColumn id="22" name="Gävleborgs län (X)" dataDxfId="4"/>
    <tableColumn id="23" name="Västernorrlands län (Y)" dataDxfId="3"/>
    <tableColumn id="24" name="Jämtlands län (Z)" dataDxfId="2"/>
    <tableColumn id="25" name="Okänt län" dataDxfId="1"/>
    <tableColumn id="26" name="Totalt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Årsstatisitk år 2017 över anmälningspliktiga djursjukdomar" altTextSummary="Tabell1 visar antal rapporterade indexfall per djursjukdom och djurslag/grupp per län"/>
    </ext>
  </extLst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7"/>
  <sheetViews>
    <sheetView tabSelected="1" zoomScaleNormal="100" workbookViewId="0"/>
  </sheetViews>
  <sheetFormatPr defaultColWidth="8.75" defaultRowHeight="12.75" x14ac:dyDescent="0.2"/>
  <cols>
    <col min="1" max="1" width="21.25" style="1" customWidth="1"/>
    <col min="2" max="2" width="58.625" style="1" customWidth="1"/>
    <col min="3" max="3" width="20.375" style="1" customWidth="1"/>
    <col min="4" max="4" width="18.875" style="1" bestFit="1" customWidth="1"/>
    <col min="5" max="5" width="20.625" style="1" bestFit="1" customWidth="1"/>
    <col min="6" max="6" width="18.875" style="1" bestFit="1" customWidth="1"/>
    <col min="7" max="7" width="15.5" style="1" bestFit="1" customWidth="1"/>
    <col min="8" max="8" width="21.25" style="1" bestFit="1" customWidth="1"/>
    <col min="9" max="9" width="20" style="1" bestFit="1" customWidth="1"/>
    <col min="10" max="10" width="17.5" style="1" bestFit="1" customWidth="1"/>
    <col min="11" max="11" width="17.875" style="1" bestFit="1" customWidth="1"/>
    <col min="12" max="12" width="14.25" style="1" bestFit="1" customWidth="1"/>
    <col min="13" max="13" width="15" style="1" bestFit="1" customWidth="1"/>
    <col min="14" max="14" width="15.625" style="1" bestFit="1" customWidth="1"/>
    <col min="15" max="15" width="13.75" style="1" bestFit="1" customWidth="1"/>
    <col min="16" max="16" width="15.5" style="1" bestFit="1" customWidth="1"/>
    <col min="17" max="17" width="22.375" style="1" bestFit="1" customWidth="1"/>
    <col min="18" max="18" width="17.125" style="1" bestFit="1" customWidth="1"/>
    <col min="19" max="19" width="13.875" style="1" bestFit="1" customWidth="1"/>
    <col min="20" max="20" width="19.875" style="1" bestFit="1" customWidth="1"/>
    <col min="21" max="21" width="16.125" style="1" bestFit="1" customWidth="1"/>
    <col min="22" max="22" width="17.625" style="1" bestFit="1" customWidth="1"/>
    <col min="23" max="23" width="21.125" style="1" bestFit="1" customWidth="1"/>
    <col min="24" max="24" width="16.5" style="1" bestFit="1" customWidth="1"/>
    <col min="25" max="25" width="10.5" style="1" bestFit="1" customWidth="1"/>
    <col min="26" max="26" width="7.375" style="1" bestFit="1" customWidth="1"/>
    <col min="27" max="16384" width="8.75" style="1"/>
  </cols>
  <sheetData>
    <row r="1" spans="1:26" ht="18" customHeight="1" x14ac:dyDescent="0.25">
      <c r="A1" s="2" t="s">
        <v>0</v>
      </c>
    </row>
    <row r="2" spans="1:26" ht="18" customHeight="1" x14ac:dyDescent="0.2">
      <c r="A2" s="1" t="s">
        <v>1</v>
      </c>
    </row>
    <row r="3" spans="1:26" ht="18" customHeight="1" x14ac:dyDescent="0.2">
      <c r="A3" s="4" t="s">
        <v>2</v>
      </c>
      <c r="B3" s="4" t="s">
        <v>3</v>
      </c>
      <c r="C3" s="5" t="s">
        <v>4</v>
      </c>
      <c r="D3" s="4" t="s">
        <v>113</v>
      </c>
      <c r="E3" s="4" t="s">
        <v>114</v>
      </c>
      <c r="F3" s="4" t="s">
        <v>115</v>
      </c>
      <c r="G3" s="4" t="s">
        <v>116</v>
      </c>
      <c r="H3" s="4" t="s">
        <v>117</v>
      </c>
      <c r="I3" s="4" t="s">
        <v>118</v>
      </c>
      <c r="J3" s="4" t="s">
        <v>119</v>
      </c>
      <c r="K3" s="4" t="s">
        <v>120</v>
      </c>
      <c r="L3" s="4" t="s">
        <v>121</v>
      </c>
      <c r="M3" s="4" t="s">
        <v>122</v>
      </c>
      <c r="N3" s="4" t="s">
        <v>123</v>
      </c>
      <c r="O3" s="4" t="s">
        <v>124</v>
      </c>
      <c r="P3" s="4" t="s">
        <v>125</v>
      </c>
      <c r="Q3" s="4" t="s">
        <v>126</v>
      </c>
      <c r="R3" s="4" t="s">
        <v>127</v>
      </c>
      <c r="S3" s="4" t="s">
        <v>128</v>
      </c>
      <c r="T3" s="4" t="s">
        <v>129</v>
      </c>
      <c r="U3" s="4" t="s">
        <v>130</v>
      </c>
      <c r="V3" s="4" t="s">
        <v>131</v>
      </c>
      <c r="W3" s="4" t="s">
        <v>132</v>
      </c>
      <c r="X3" s="4" t="s">
        <v>133</v>
      </c>
      <c r="Y3" s="10" t="s">
        <v>5</v>
      </c>
      <c r="Z3" s="10" t="s">
        <v>6</v>
      </c>
    </row>
    <row r="4" spans="1:26" ht="18" customHeight="1" x14ac:dyDescent="0.2">
      <c r="A4" s="6" t="s">
        <v>7</v>
      </c>
      <c r="B4" s="6" t="s">
        <v>8</v>
      </c>
      <c r="C4" s="7" t="s">
        <v>9</v>
      </c>
      <c r="D4" s="8">
        <v>0</v>
      </c>
      <c r="E4" s="8">
        <v>0</v>
      </c>
      <c r="F4" s="8">
        <v>0</v>
      </c>
      <c r="G4" s="8">
        <v>2</v>
      </c>
      <c r="H4" s="8">
        <v>1</v>
      </c>
      <c r="I4" s="8">
        <v>7</v>
      </c>
      <c r="J4" s="8">
        <v>6</v>
      </c>
      <c r="K4" s="8">
        <v>5</v>
      </c>
      <c r="L4" s="8">
        <v>2</v>
      </c>
      <c r="M4" s="8">
        <v>4</v>
      </c>
      <c r="N4" s="8">
        <v>0</v>
      </c>
      <c r="O4" s="8">
        <v>6</v>
      </c>
      <c r="P4" s="8">
        <v>5</v>
      </c>
      <c r="Q4" s="8">
        <v>3</v>
      </c>
      <c r="R4" s="8">
        <v>1</v>
      </c>
      <c r="S4" s="8">
        <v>0</v>
      </c>
      <c r="T4" s="8">
        <v>0</v>
      </c>
      <c r="U4" s="8">
        <v>0</v>
      </c>
      <c r="V4" s="8">
        <v>0</v>
      </c>
      <c r="W4" s="8">
        <v>0</v>
      </c>
      <c r="X4" s="8">
        <v>0</v>
      </c>
      <c r="Y4" s="8">
        <v>0</v>
      </c>
      <c r="Z4" s="8">
        <f>SUM(D4:Y4)</f>
        <v>42</v>
      </c>
    </row>
    <row r="5" spans="1:26" ht="18" customHeight="1" x14ac:dyDescent="0.2">
      <c r="A5" s="9" t="s">
        <v>10</v>
      </c>
      <c r="B5" s="3" t="s">
        <v>11</v>
      </c>
      <c r="C5" s="3" t="s">
        <v>12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1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0</v>
      </c>
      <c r="V5" s="8">
        <v>0</v>
      </c>
      <c r="W5" s="8">
        <v>0</v>
      </c>
      <c r="X5" s="8">
        <v>0</v>
      </c>
      <c r="Y5" s="8">
        <v>0</v>
      </c>
      <c r="Z5" s="8">
        <f>SUM(D5:Y5)</f>
        <v>1</v>
      </c>
    </row>
    <row r="6" spans="1:26" ht="18" customHeight="1" x14ac:dyDescent="0.2">
      <c r="A6" s="9" t="s">
        <v>10</v>
      </c>
      <c r="B6" s="9" t="s">
        <v>13</v>
      </c>
      <c r="C6" s="3" t="s">
        <v>14</v>
      </c>
      <c r="D6" s="8">
        <v>0</v>
      </c>
      <c r="E6" s="8">
        <v>1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f>SUM(D6:Y6)</f>
        <v>1</v>
      </c>
    </row>
    <row r="7" spans="1:26" ht="18" customHeight="1" x14ac:dyDescent="0.2">
      <c r="A7" s="9" t="s">
        <v>10</v>
      </c>
      <c r="B7" s="3" t="s">
        <v>15</v>
      </c>
      <c r="C7" s="3" t="s">
        <v>14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1</v>
      </c>
      <c r="X7" s="8">
        <v>0</v>
      </c>
      <c r="Y7" s="8">
        <v>0</v>
      </c>
      <c r="Z7" s="8">
        <f>SUM(D7:Y7)</f>
        <v>1</v>
      </c>
    </row>
    <row r="8" spans="1:26" ht="18" customHeight="1" x14ac:dyDescent="0.2">
      <c r="A8" s="9" t="s">
        <v>10</v>
      </c>
      <c r="B8" s="9" t="s">
        <v>16</v>
      </c>
      <c r="C8" s="3" t="s">
        <v>14</v>
      </c>
      <c r="D8" s="8">
        <v>0</v>
      </c>
      <c r="E8" s="8">
        <v>1</v>
      </c>
      <c r="F8" s="8">
        <v>1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1</v>
      </c>
      <c r="Y8" s="8">
        <v>0</v>
      </c>
      <c r="Z8" s="8">
        <f>SUM(D8:Y8)</f>
        <v>3</v>
      </c>
    </row>
    <row r="9" spans="1:26" ht="18" customHeight="1" x14ac:dyDescent="0.2">
      <c r="A9" s="3" t="s">
        <v>17</v>
      </c>
      <c r="B9" s="3" t="s">
        <v>18</v>
      </c>
      <c r="C9" s="3" t="s">
        <v>19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1</v>
      </c>
      <c r="J9" s="8">
        <v>6</v>
      </c>
      <c r="K9" s="8">
        <v>0</v>
      </c>
      <c r="L9" s="8">
        <v>0</v>
      </c>
      <c r="M9" s="8">
        <v>0</v>
      </c>
      <c r="N9" s="8">
        <v>0</v>
      </c>
      <c r="O9" s="8">
        <v>14</v>
      </c>
      <c r="P9" s="8">
        <v>1</v>
      </c>
      <c r="Q9" s="8">
        <v>2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f t="shared" ref="Z9:Z72" si="0">SUM(D9:Y9)</f>
        <v>24</v>
      </c>
    </row>
    <row r="10" spans="1:26" ht="18" customHeight="1" x14ac:dyDescent="0.2">
      <c r="A10" s="3" t="s">
        <v>17</v>
      </c>
      <c r="B10" s="3" t="s">
        <v>20</v>
      </c>
      <c r="C10" s="3" t="s">
        <v>21</v>
      </c>
      <c r="D10" s="8">
        <v>8</v>
      </c>
      <c r="E10" s="8">
        <v>0</v>
      </c>
      <c r="F10" s="8">
        <v>0</v>
      </c>
      <c r="G10" s="8">
        <v>0</v>
      </c>
      <c r="H10" s="8">
        <v>2</v>
      </c>
      <c r="I10" s="8">
        <v>1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12</v>
      </c>
      <c r="P10" s="8">
        <v>1</v>
      </c>
      <c r="Q10" s="8">
        <v>11</v>
      </c>
      <c r="R10" s="8">
        <v>0</v>
      </c>
      <c r="S10" s="8">
        <v>0</v>
      </c>
      <c r="T10" s="8">
        <v>1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f t="shared" si="0"/>
        <v>36</v>
      </c>
    </row>
    <row r="11" spans="1:26" ht="18" customHeight="1" x14ac:dyDescent="0.2">
      <c r="A11" s="3" t="s">
        <v>17</v>
      </c>
      <c r="B11" s="3" t="s">
        <v>20</v>
      </c>
      <c r="C11" s="3" t="s">
        <v>22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1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f t="shared" si="0"/>
        <v>1</v>
      </c>
    </row>
    <row r="12" spans="1:26" ht="18" customHeight="1" x14ac:dyDescent="0.2">
      <c r="A12" s="3" t="s">
        <v>17</v>
      </c>
      <c r="B12" s="3" t="s">
        <v>23</v>
      </c>
      <c r="C12" s="3" t="s">
        <v>24</v>
      </c>
      <c r="D12" s="8">
        <v>1</v>
      </c>
      <c r="E12" s="8">
        <v>0</v>
      </c>
      <c r="F12" s="8">
        <v>0</v>
      </c>
      <c r="G12" s="8">
        <v>2</v>
      </c>
      <c r="H12" s="8">
        <v>1</v>
      </c>
      <c r="I12" s="8">
        <v>1</v>
      </c>
      <c r="J12" s="8">
        <v>3</v>
      </c>
      <c r="K12" s="8">
        <v>0</v>
      </c>
      <c r="L12" s="8">
        <v>0</v>
      </c>
      <c r="M12" s="8">
        <v>0</v>
      </c>
      <c r="N12" s="8">
        <v>0</v>
      </c>
      <c r="O12" s="8">
        <v>4</v>
      </c>
      <c r="P12" s="8">
        <v>3</v>
      </c>
      <c r="Q12" s="8">
        <v>7</v>
      </c>
      <c r="R12" s="8">
        <v>1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f t="shared" si="0"/>
        <v>23</v>
      </c>
    </row>
    <row r="13" spans="1:26" ht="18" customHeight="1" x14ac:dyDescent="0.2">
      <c r="A13" s="3" t="s">
        <v>17</v>
      </c>
      <c r="B13" s="3" t="s">
        <v>23</v>
      </c>
      <c r="C13" s="3" t="s">
        <v>25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1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f t="shared" si="0"/>
        <v>1</v>
      </c>
    </row>
    <row r="14" spans="1:26" ht="18" customHeight="1" x14ac:dyDescent="0.2">
      <c r="A14" s="3" t="s">
        <v>17</v>
      </c>
      <c r="B14" s="3" t="s">
        <v>23</v>
      </c>
      <c r="C14" s="3" t="s">
        <v>19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1</v>
      </c>
      <c r="P14" s="8">
        <v>0</v>
      </c>
      <c r="Q14" s="8">
        <v>1</v>
      </c>
      <c r="R14" s="8">
        <v>1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f t="shared" si="0"/>
        <v>3</v>
      </c>
    </row>
    <row r="15" spans="1:26" ht="18" customHeight="1" x14ac:dyDescent="0.2">
      <c r="A15" s="3" t="s">
        <v>17</v>
      </c>
      <c r="B15" s="3" t="s">
        <v>23</v>
      </c>
      <c r="C15" s="3" t="s">
        <v>26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1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f t="shared" si="0"/>
        <v>1</v>
      </c>
    </row>
    <row r="16" spans="1:26" ht="18" customHeight="1" x14ac:dyDescent="0.2">
      <c r="A16" s="3" t="s">
        <v>17</v>
      </c>
      <c r="B16" s="3" t="s">
        <v>27</v>
      </c>
      <c r="C16" s="3" t="s">
        <v>24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2</v>
      </c>
      <c r="W16" s="8">
        <v>0</v>
      </c>
      <c r="X16" s="8">
        <v>0</v>
      </c>
      <c r="Y16" s="8">
        <v>0</v>
      </c>
      <c r="Z16" s="8">
        <f t="shared" si="0"/>
        <v>2</v>
      </c>
    </row>
    <row r="17" spans="1:26" ht="18" customHeight="1" x14ac:dyDescent="0.2">
      <c r="A17" s="3" t="s">
        <v>17</v>
      </c>
      <c r="B17" s="3" t="s">
        <v>27</v>
      </c>
      <c r="C17" s="3" t="s">
        <v>25</v>
      </c>
      <c r="D17" s="8">
        <v>0</v>
      </c>
      <c r="E17" s="8">
        <v>0</v>
      </c>
      <c r="F17" s="8">
        <v>0</v>
      </c>
      <c r="G17" s="8">
        <v>2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1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f t="shared" si="0"/>
        <v>3</v>
      </c>
    </row>
    <row r="18" spans="1:26" ht="18" customHeight="1" x14ac:dyDescent="0.2">
      <c r="A18" s="3" t="s">
        <v>17</v>
      </c>
      <c r="B18" s="3" t="s">
        <v>27</v>
      </c>
      <c r="C18" s="3" t="s">
        <v>21</v>
      </c>
      <c r="D18" s="8">
        <v>1</v>
      </c>
      <c r="E18" s="8">
        <v>0</v>
      </c>
      <c r="F18" s="8">
        <v>0</v>
      </c>
      <c r="G18" s="8">
        <v>1</v>
      </c>
      <c r="H18" s="8">
        <v>1</v>
      </c>
      <c r="I18" s="8">
        <v>0</v>
      </c>
      <c r="J18" s="8">
        <v>1</v>
      </c>
      <c r="K18" s="8">
        <v>0</v>
      </c>
      <c r="L18" s="8">
        <v>1</v>
      </c>
      <c r="M18" s="8">
        <v>0</v>
      </c>
      <c r="N18" s="8">
        <v>0</v>
      </c>
      <c r="O18" s="8">
        <v>0</v>
      </c>
      <c r="P18" s="8">
        <v>0</v>
      </c>
      <c r="Q18" s="8">
        <v>1</v>
      </c>
      <c r="R18" s="8">
        <v>0</v>
      </c>
      <c r="S18" s="8">
        <v>1</v>
      </c>
      <c r="T18" s="8">
        <v>1</v>
      </c>
      <c r="U18" s="8">
        <v>0</v>
      </c>
      <c r="V18" s="8">
        <v>1</v>
      </c>
      <c r="W18" s="8">
        <v>0</v>
      </c>
      <c r="X18" s="8">
        <v>0</v>
      </c>
      <c r="Y18" s="8">
        <v>0</v>
      </c>
      <c r="Z18" s="8">
        <f t="shared" si="0"/>
        <v>9</v>
      </c>
    </row>
    <row r="19" spans="1:26" ht="18" customHeight="1" x14ac:dyDescent="0.2">
      <c r="A19" s="3" t="s">
        <v>17</v>
      </c>
      <c r="B19" s="3" t="s">
        <v>27</v>
      </c>
      <c r="C19" s="3" t="s">
        <v>22</v>
      </c>
      <c r="D19" s="8">
        <v>0</v>
      </c>
      <c r="E19" s="8">
        <v>0</v>
      </c>
      <c r="F19" s="8">
        <v>0</v>
      </c>
      <c r="G19" s="8">
        <v>1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1</v>
      </c>
      <c r="O19" s="8">
        <v>4</v>
      </c>
      <c r="P19" s="8">
        <v>1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f t="shared" si="0"/>
        <v>7</v>
      </c>
    </row>
    <row r="20" spans="1:26" ht="18" customHeight="1" x14ac:dyDescent="0.2">
      <c r="A20" s="3" t="s">
        <v>17</v>
      </c>
      <c r="B20" s="3" t="s">
        <v>27</v>
      </c>
      <c r="C20" s="3" t="s">
        <v>28</v>
      </c>
      <c r="D20" s="8">
        <v>1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f t="shared" si="0"/>
        <v>1</v>
      </c>
    </row>
    <row r="21" spans="1:26" ht="18" customHeight="1" x14ac:dyDescent="0.2">
      <c r="A21" s="3" t="s">
        <v>17</v>
      </c>
      <c r="B21" s="3" t="s">
        <v>27</v>
      </c>
      <c r="C21" s="3" t="s">
        <v>29</v>
      </c>
      <c r="D21" s="8">
        <v>1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f t="shared" si="0"/>
        <v>1</v>
      </c>
    </row>
    <row r="22" spans="1:26" ht="18" customHeight="1" x14ac:dyDescent="0.2">
      <c r="A22" s="3" t="s">
        <v>17</v>
      </c>
      <c r="B22" s="3" t="s">
        <v>27</v>
      </c>
      <c r="C22" s="3" t="s">
        <v>19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1</v>
      </c>
      <c r="Z22" s="8">
        <f t="shared" si="0"/>
        <v>1</v>
      </c>
    </row>
    <row r="23" spans="1:26" ht="18" customHeight="1" x14ac:dyDescent="0.2">
      <c r="A23" s="3" t="s">
        <v>17</v>
      </c>
      <c r="B23" s="3" t="s">
        <v>30</v>
      </c>
      <c r="C23" s="3" t="s">
        <v>21</v>
      </c>
      <c r="D23" s="8">
        <v>7</v>
      </c>
      <c r="E23" s="8">
        <v>0</v>
      </c>
      <c r="F23" s="8">
        <v>1</v>
      </c>
      <c r="G23" s="8">
        <v>2</v>
      </c>
      <c r="H23" s="8">
        <v>3</v>
      </c>
      <c r="I23" s="8">
        <v>1</v>
      </c>
      <c r="J23" s="8">
        <v>2</v>
      </c>
      <c r="K23" s="8">
        <v>2</v>
      </c>
      <c r="L23" s="8">
        <v>0</v>
      </c>
      <c r="M23" s="8">
        <v>0</v>
      </c>
      <c r="N23" s="8">
        <v>1</v>
      </c>
      <c r="O23" s="8">
        <v>12</v>
      </c>
      <c r="P23" s="8">
        <v>4</v>
      </c>
      <c r="Q23" s="8">
        <v>6</v>
      </c>
      <c r="R23" s="8">
        <v>1</v>
      </c>
      <c r="S23" s="8">
        <v>0</v>
      </c>
      <c r="T23" s="8">
        <v>2</v>
      </c>
      <c r="U23" s="8">
        <v>1</v>
      </c>
      <c r="V23" s="8">
        <v>0</v>
      </c>
      <c r="W23" s="8">
        <v>1</v>
      </c>
      <c r="X23" s="8">
        <v>1</v>
      </c>
      <c r="Y23" s="8">
        <v>0</v>
      </c>
      <c r="Z23" s="8">
        <f t="shared" si="0"/>
        <v>47</v>
      </c>
    </row>
    <row r="24" spans="1:26" ht="18" customHeight="1" x14ac:dyDescent="0.2">
      <c r="A24" s="3" t="s">
        <v>17</v>
      </c>
      <c r="B24" s="3" t="s">
        <v>31</v>
      </c>
      <c r="C24" s="3" t="s">
        <v>19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1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f t="shared" si="0"/>
        <v>1</v>
      </c>
    </row>
    <row r="25" spans="1:26" ht="18" customHeight="1" x14ac:dyDescent="0.2">
      <c r="A25" s="3" t="s">
        <v>17</v>
      </c>
      <c r="B25" s="3" t="s">
        <v>32</v>
      </c>
      <c r="C25" s="3" t="s">
        <v>24</v>
      </c>
      <c r="D25" s="8">
        <v>1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f t="shared" si="0"/>
        <v>1</v>
      </c>
    </row>
    <row r="26" spans="1:26" ht="28.5" customHeight="1" x14ac:dyDescent="0.2">
      <c r="A26" s="3" t="s">
        <v>17</v>
      </c>
      <c r="B26" s="3" t="s">
        <v>33</v>
      </c>
      <c r="C26" s="3" t="s">
        <v>34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1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f t="shared" si="0"/>
        <v>1</v>
      </c>
    </row>
    <row r="27" spans="1:26" ht="28.5" customHeight="1" x14ac:dyDescent="0.2">
      <c r="A27" s="3" t="s">
        <v>17</v>
      </c>
      <c r="B27" s="3" t="s">
        <v>33</v>
      </c>
      <c r="C27" s="3" t="s">
        <v>35</v>
      </c>
      <c r="D27" s="8">
        <v>0</v>
      </c>
      <c r="E27" s="8">
        <v>0</v>
      </c>
      <c r="F27" s="8">
        <v>0</v>
      </c>
      <c r="G27" s="8">
        <v>0</v>
      </c>
      <c r="H27" s="8">
        <v>1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1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f t="shared" si="0"/>
        <v>2</v>
      </c>
    </row>
    <row r="28" spans="1:26" ht="28.5" customHeight="1" x14ac:dyDescent="0.2">
      <c r="A28" s="3" t="s">
        <v>17</v>
      </c>
      <c r="B28" s="3" t="s">
        <v>33</v>
      </c>
      <c r="C28" s="3" t="s">
        <v>36</v>
      </c>
      <c r="D28" s="8">
        <v>0</v>
      </c>
      <c r="E28" s="8">
        <v>0</v>
      </c>
      <c r="F28" s="8">
        <v>2</v>
      </c>
      <c r="G28" s="8">
        <v>1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1</v>
      </c>
      <c r="S28" s="8">
        <v>0</v>
      </c>
      <c r="T28" s="8">
        <v>0</v>
      </c>
      <c r="U28" s="8">
        <v>1</v>
      </c>
      <c r="V28" s="8">
        <v>1</v>
      </c>
      <c r="W28" s="8">
        <v>0</v>
      </c>
      <c r="X28" s="8">
        <v>2</v>
      </c>
      <c r="Y28" s="8">
        <v>0</v>
      </c>
      <c r="Z28" s="8">
        <f t="shared" si="0"/>
        <v>8</v>
      </c>
    </row>
    <row r="29" spans="1:26" ht="28.5" customHeight="1" x14ac:dyDescent="0.2">
      <c r="A29" s="3" t="s">
        <v>17</v>
      </c>
      <c r="B29" s="3" t="s">
        <v>33</v>
      </c>
      <c r="C29" s="3" t="s">
        <v>21</v>
      </c>
      <c r="D29" s="8">
        <v>1</v>
      </c>
      <c r="E29" s="8">
        <v>0</v>
      </c>
      <c r="F29" s="8">
        <v>0</v>
      </c>
      <c r="G29" s="8">
        <v>0</v>
      </c>
      <c r="H29" s="8">
        <v>1</v>
      </c>
      <c r="I29" s="8">
        <v>1</v>
      </c>
      <c r="J29" s="8">
        <v>2</v>
      </c>
      <c r="K29" s="8">
        <v>0</v>
      </c>
      <c r="L29" s="8">
        <v>0</v>
      </c>
      <c r="M29" s="8">
        <v>0</v>
      </c>
      <c r="N29" s="8">
        <v>0</v>
      </c>
      <c r="O29" s="8">
        <v>4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f t="shared" si="0"/>
        <v>9</v>
      </c>
    </row>
    <row r="30" spans="1:26" ht="28.5" customHeight="1" x14ac:dyDescent="0.2">
      <c r="A30" s="3" t="s">
        <v>17</v>
      </c>
      <c r="B30" s="3" t="s">
        <v>33</v>
      </c>
      <c r="C30" s="3" t="s">
        <v>22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1</v>
      </c>
      <c r="X30" s="8">
        <v>0</v>
      </c>
      <c r="Y30" s="8">
        <v>0</v>
      </c>
      <c r="Z30" s="8">
        <f t="shared" si="0"/>
        <v>1</v>
      </c>
    </row>
    <row r="31" spans="1:26" ht="28.5" customHeight="1" x14ac:dyDescent="0.2">
      <c r="A31" s="3" t="s">
        <v>17</v>
      </c>
      <c r="B31" s="3" t="s">
        <v>33</v>
      </c>
      <c r="C31" s="3" t="s">
        <v>29</v>
      </c>
      <c r="D31" s="8">
        <v>35</v>
      </c>
      <c r="E31" s="8">
        <v>0</v>
      </c>
      <c r="F31" s="8">
        <v>1</v>
      </c>
      <c r="G31" s="8">
        <v>10</v>
      </c>
      <c r="H31" s="8">
        <v>6</v>
      </c>
      <c r="I31" s="8">
        <v>0</v>
      </c>
      <c r="J31" s="8">
        <v>2</v>
      </c>
      <c r="K31" s="8">
        <v>1</v>
      </c>
      <c r="L31" s="8">
        <v>1</v>
      </c>
      <c r="M31" s="8">
        <v>0</v>
      </c>
      <c r="N31" s="8">
        <v>0</v>
      </c>
      <c r="O31" s="8">
        <v>0</v>
      </c>
      <c r="P31" s="8">
        <v>0</v>
      </c>
      <c r="Q31" s="8">
        <v>10</v>
      </c>
      <c r="R31" s="8">
        <v>1</v>
      </c>
      <c r="S31" s="8">
        <v>6</v>
      </c>
      <c r="T31" s="8">
        <v>3</v>
      </c>
      <c r="U31" s="8">
        <v>13</v>
      </c>
      <c r="V31" s="8">
        <v>16</v>
      </c>
      <c r="W31" s="8">
        <v>8</v>
      </c>
      <c r="X31" s="8">
        <v>19</v>
      </c>
      <c r="Y31" s="8">
        <v>0</v>
      </c>
      <c r="Z31" s="8">
        <f t="shared" si="0"/>
        <v>132</v>
      </c>
    </row>
    <row r="32" spans="1:26" ht="28.5" customHeight="1" x14ac:dyDescent="0.2">
      <c r="A32" s="3" t="s">
        <v>17</v>
      </c>
      <c r="B32" s="3" t="s">
        <v>33</v>
      </c>
      <c r="C32" s="3" t="s">
        <v>19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2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f t="shared" si="0"/>
        <v>2</v>
      </c>
    </row>
    <row r="33" spans="1:26" ht="28.5" customHeight="1" x14ac:dyDescent="0.2">
      <c r="A33" s="3" t="s">
        <v>17</v>
      </c>
      <c r="B33" s="3" t="s">
        <v>33</v>
      </c>
      <c r="C33" s="3" t="s">
        <v>37</v>
      </c>
      <c r="D33" s="8">
        <v>1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1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f t="shared" si="0"/>
        <v>2</v>
      </c>
    </row>
    <row r="34" spans="1:26" ht="28.5" customHeight="1" x14ac:dyDescent="0.2">
      <c r="A34" s="3" t="s">
        <v>17</v>
      </c>
      <c r="B34" s="3" t="s">
        <v>33</v>
      </c>
      <c r="C34" s="3" t="s">
        <v>38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1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f t="shared" si="0"/>
        <v>1</v>
      </c>
    </row>
    <row r="35" spans="1:26" ht="28.5" customHeight="1" x14ac:dyDescent="0.2">
      <c r="A35" s="3" t="s">
        <v>17</v>
      </c>
      <c r="B35" s="3" t="s">
        <v>33</v>
      </c>
      <c r="C35" s="3" t="s">
        <v>39</v>
      </c>
      <c r="D35" s="8">
        <v>0</v>
      </c>
      <c r="E35" s="8">
        <v>0</v>
      </c>
      <c r="F35" s="8">
        <v>0</v>
      </c>
      <c r="G35" s="8">
        <v>1</v>
      </c>
      <c r="H35" s="8">
        <v>0</v>
      </c>
      <c r="I35" s="8">
        <v>0</v>
      </c>
      <c r="J35" s="8">
        <v>0</v>
      </c>
      <c r="K35" s="8">
        <v>1</v>
      </c>
      <c r="L35" s="8">
        <v>0</v>
      </c>
      <c r="M35" s="8">
        <v>0</v>
      </c>
      <c r="N35" s="8">
        <v>0</v>
      </c>
      <c r="O35" s="8">
        <v>0</v>
      </c>
      <c r="P35" s="8">
        <v>1</v>
      </c>
      <c r="Q35" s="8">
        <v>2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1</v>
      </c>
      <c r="Y35" s="8">
        <v>0</v>
      </c>
      <c r="Z35" s="8">
        <f t="shared" si="0"/>
        <v>6</v>
      </c>
    </row>
    <row r="36" spans="1:26" ht="18" customHeight="1" x14ac:dyDescent="0.2">
      <c r="A36" s="3" t="s">
        <v>17</v>
      </c>
      <c r="B36" s="3" t="s">
        <v>40</v>
      </c>
      <c r="C36" s="3" t="s">
        <v>41</v>
      </c>
      <c r="D36" s="8">
        <v>0</v>
      </c>
      <c r="E36" s="8">
        <v>0</v>
      </c>
      <c r="F36" s="8">
        <v>1</v>
      </c>
      <c r="G36" s="8">
        <v>0</v>
      </c>
      <c r="H36" s="8">
        <v>0</v>
      </c>
      <c r="I36" s="8">
        <v>1</v>
      </c>
      <c r="J36" s="8">
        <v>1</v>
      </c>
      <c r="K36" s="8">
        <v>1</v>
      </c>
      <c r="L36" s="8">
        <v>0</v>
      </c>
      <c r="M36" s="8">
        <v>0</v>
      </c>
      <c r="N36" s="8">
        <v>1</v>
      </c>
      <c r="O36" s="8">
        <v>0</v>
      </c>
      <c r="P36" s="8">
        <v>0</v>
      </c>
      <c r="Q36" s="8">
        <v>3</v>
      </c>
      <c r="R36" s="8">
        <v>0</v>
      </c>
      <c r="S36" s="8">
        <v>0</v>
      </c>
      <c r="T36" s="8">
        <v>0</v>
      </c>
      <c r="U36" s="8">
        <v>1</v>
      </c>
      <c r="V36" s="8">
        <v>2</v>
      </c>
      <c r="W36" s="8">
        <v>0</v>
      </c>
      <c r="X36" s="8">
        <v>1</v>
      </c>
      <c r="Y36" s="8">
        <v>0</v>
      </c>
      <c r="Z36" s="8">
        <f t="shared" si="0"/>
        <v>12</v>
      </c>
    </row>
    <row r="37" spans="1:26" ht="18" customHeight="1" x14ac:dyDescent="0.2">
      <c r="A37" s="3" t="s">
        <v>17</v>
      </c>
      <c r="B37" s="3" t="s">
        <v>42</v>
      </c>
      <c r="C37" s="3" t="s">
        <v>43</v>
      </c>
      <c r="D37" s="8">
        <v>1</v>
      </c>
      <c r="E37" s="8">
        <v>0</v>
      </c>
      <c r="F37" s="8">
        <v>0</v>
      </c>
      <c r="G37" s="8">
        <v>2</v>
      </c>
      <c r="H37" s="8">
        <v>0</v>
      </c>
      <c r="I37" s="8">
        <v>2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f t="shared" si="0"/>
        <v>5</v>
      </c>
    </row>
    <row r="38" spans="1:26" ht="41.25" customHeight="1" x14ac:dyDescent="0.2">
      <c r="A38" s="3" t="s">
        <v>17</v>
      </c>
      <c r="B38" s="3" t="s">
        <v>44</v>
      </c>
      <c r="C38" s="3" t="s">
        <v>19</v>
      </c>
      <c r="D38" s="8">
        <v>0</v>
      </c>
      <c r="E38" s="8">
        <v>0</v>
      </c>
      <c r="F38" s="8">
        <v>0</v>
      </c>
      <c r="G38" s="8">
        <v>0</v>
      </c>
      <c r="H38" s="8">
        <v>1</v>
      </c>
      <c r="I38" s="8">
        <v>0</v>
      </c>
      <c r="J38" s="8">
        <v>0</v>
      </c>
      <c r="K38" s="8">
        <v>0</v>
      </c>
      <c r="L38" s="8">
        <v>2</v>
      </c>
      <c r="M38" s="8">
        <v>0</v>
      </c>
      <c r="N38" s="8">
        <v>1</v>
      </c>
      <c r="O38" s="8">
        <v>1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f t="shared" si="0"/>
        <v>5</v>
      </c>
    </row>
    <row r="39" spans="1:26" ht="41.25" customHeight="1" x14ac:dyDescent="0.2">
      <c r="A39" s="3" t="s">
        <v>17</v>
      </c>
      <c r="B39" s="3" t="s">
        <v>44</v>
      </c>
      <c r="C39" s="3" t="s">
        <v>45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1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  <c r="Y39" s="8">
        <v>0</v>
      </c>
      <c r="Z39" s="8">
        <f t="shared" si="0"/>
        <v>1</v>
      </c>
    </row>
    <row r="40" spans="1:26" ht="18" customHeight="1" x14ac:dyDescent="0.2">
      <c r="A40" s="9" t="s">
        <v>46</v>
      </c>
      <c r="B40" s="3" t="s">
        <v>47</v>
      </c>
      <c r="C40" s="3" t="s">
        <v>48</v>
      </c>
      <c r="D40" s="8">
        <v>0</v>
      </c>
      <c r="E40" s="8">
        <v>0</v>
      </c>
      <c r="F40" s="8">
        <v>0</v>
      </c>
      <c r="G40" s="8">
        <v>0</v>
      </c>
      <c r="H40" s="8">
        <v>1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f t="shared" si="0"/>
        <v>1</v>
      </c>
    </row>
    <row r="41" spans="1:26" ht="18" customHeight="1" x14ac:dyDescent="0.2">
      <c r="A41" s="9" t="s">
        <v>46</v>
      </c>
      <c r="B41" s="3" t="s">
        <v>47</v>
      </c>
      <c r="C41" s="3" t="s">
        <v>49</v>
      </c>
      <c r="D41" s="8">
        <v>1</v>
      </c>
      <c r="E41" s="8">
        <v>0</v>
      </c>
      <c r="F41" s="8">
        <v>0</v>
      </c>
      <c r="G41" s="8">
        <v>0</v>
      </c>
      <c r="H41" s="8">
        <v>1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1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f t="shared" si="0"/>
        <v>3</v>
      </c>
    </row>
    <row r="42" spans="1:26" ht="18" customHeight="1" x14ac:dyDescent="0.2">
      <c r="A42" s="9" t="s">
        <v>46</v>
      </c>
      <c r="B42" s="3" t="s">
        <v>47</v>
      </c>
      <c r="C42" s="3" t="s">
        <v>50</v>
      </c>
      <c r="D42" s="8">
        <v>3</v>
      </c>
      <c r="E42" s="8">
        <v>0</v>
      </c>
      <c r="F42" s="8">
        <v>0</v>
      </c>
      <c r="G42" s="8">
        <v>1</v>
      </c>
      <c r="H42" s="8">
        <v>0</v>
      </c>
      <c r="I42" s="8">
        <v>1</v>
      </c>
      <c r="J42" s="8">
        <v>0</v>
      </c>
      <c r="K42" s="8">
        <v>0</v>
      </c>
      <c r="L42" s="8">
        <v>2</v>
      </c>
      <c r="M42" s="8">
        <v>1</v>
      </c>
      <c r="N42" s="8">
        <v>0</v>
      </c>
      <c r="O42" s="8">
        <v>8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f t="shared" si="0"/>
        <v>16</v>
      </c>
    </row>
    <row r="43" spans="1:26" ht="18" customHeight="1" x14ac:dyDescent="0.2">
      <c r="A43" s="9" t="s">
        <v>46</v>
      </c>
      <c r="B43" s="3" t="s">
        <v>51</v>
      </c>
      <c r="C43" s="3" t="s">
        <v>52</v>
      </c>
      <c r="D43" s="8">
        <v>0</v>
      </c>
      <c r="E43" s="8">
        <v>0</v>
      </c>
      <c r="F43" s="8">
        <v>0</v>
      </c>
      <c r="G43" s="8">
        <v>0</v>
      </c>
      <c r="H43" s="8">
        <v>4</v>
      </c>
      <c r="I43" s="8">
        <v>2</v>
      </c>
      <c r="J43" s="8">
        <v>0</v>
      </c>
      <c r="K43" s="8">
        <v>0</v>
      </c>
      <c r="L43" s="8">
        <v>0</v>
      </c>
      <c r="M43" s="8">
        <v>0</v>
      </c>
      <c r="N43" s="8">
        <v>1</v>
      </c>
      <c r="O43" s="8">
        <v>5</v>
      </c>
      <c r="P43" s="8">
        <v>2</v>
      </c>
      <c r="Q43" s="8">
        <v>7</v>
      </c>
      <c r="R43" s="8">
        <v>0</v>
      </c>
      <c r="S43" s="8">
        <v>1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  <c r="Y43" s="8">
        <v>1</v>
      </c>
      <c r="Z43" s="8">
        <f t="shared" si="0"/>
        <v>23</v>
      </c>
    </row>
    <row r="44" spans="1:26" ht="18" customHeight="1" x14ac:dyDescent="0.2">
      <c r="A44" s="9" t="s">
        <v>46</v>
      </c>
      <c r="B44" s="3" t="s">
        <v>53</v>
      </c>
      <c r="C44" s="3" t="s">
        <v>54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1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f t="shared" si="0"/>
        <v>1</v>
      </c>
    </row>
    <row r="45" spans="1:26" ht="18" customHeight="1" x14ac:dyDescent="0.2">
      <c r="A45" s="9" t="s">
        <v>46</v>
      </c>
      <c r="B45" s="3" t="s">
        <v>55</v>
      </c>
      <c r="C45" s="3" t="s">
        <v>56</v>
      </c>
      <c r="D45" s="8">
        <v>0</v>
      </c>
      <c r="E45" s="8">
        <v>0</v>
      </c>
      <c r="F45" s="8">
        <v>0</v>
      </c>
      <c r="G45" s="8">
        <v>0</v>
      </c>
      <c r="H45" s="8">
        <v>2</v>
      </c>
      <c r="I45" s="8">
        <v>2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2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  <c r="Z45" s="8">
        <f t="shared" si="0"/>
        <v>6</v>
      </c>
    </row>
    <row r="46" spans="1:26" ht="18" customHeight="1" x14ac:dyDescent="0.2">
      <c r="A46" s="9" t="s">
        <v>46</v>
      </c>
      <c r="B46" s="3" t="s">
        <v>57</v>
      </c>
      <c r="C46" s="3" t="s">
        <v>49</v>
      </c>
      <c r="D46" s="8">
        <v>2</v>
      </c>
      <c r="E46" s="8">
        <v>0</v>
      </c>
      <c r="F46" s="8">
        <v>0</v>
      </c>
      <c r="G46" s="8">
        <v>0</v>
      </c>
      <c r="H46" s="8">
        <v>0</v>
      </c>
      <c r="I46" s="8">
        <v>2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4</v>
      </c>
      <c r="P46" s="8">
        <v>1</v>
      </c>
      <c r="Q46" s="8">
        <v>4</v>
      </c>
      <c r="R46" s="8">
        <v>0</v>
      </c>
      <c r="S46" s="8">
        <v>0</v>
      </c>
      <c r="T46" s="8">
        <v>1</v>
      </c>
      <c r="U46" s="8">
        <v>0</v>
      </c>
      <c r="V46" s="8">
        <v>1</v>
      </c>
      <c r="W46" s="8">
        <v>0</v>
      </c>
      <c r="X46" s="8">
        <v>0</v>
      </c>
      <c r="Y46" s="8">
        <v>0</v>
      </c>
      <c r="Z46" s="8">
        <f t="shared" si="0"/>
        <v>15</v>
      </c>
    </row>
    <row r="47" spans="1:26" ht="18" customHeight="1" x14ac:dyDescent="0.2">
      <c r="A47" s="9" t="s">
        <v>46</v>
      </c>
      <c r="B47" s="3" t="s">
        <v>58</v>
      </c>
      <c r="C47" s="3" t="s">
        <v>49</v>
      </c>
      <c r="D47" s="8">
        <v>1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f t="shared" si="0"/>
        <v>1</v>
      </c>
    </row>
    <row r="48" spans="1:26" ht="18" customHeight="1" x14ac:dyDescent="0.2">
      <c r="A48" s="9" t="s">
        <v>46</v>
      </c>
      <c r="B48" s="3" t="s">
        <v>59</v>
      </c>
      <c r="C48" s="3" t="s">
        <v>60</v>
      </c>
      <c r="D48" s="8">
        <v>1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f t="shared" si="0"/>
        <v>1</v>
      </c>
    </row>
    <row r="49" spans="1:26" ht="18" customHeight="1" x14ac:dyDescent="0.2">
      <c r="A49" s="9" t="s">
        <v>46</v>
      </c>
      <c r="B49" s="3" t="s">
        <v>61</v>
      </c>
      <c r="C49" s="3" t="s">
        <v>62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1</v>
      </c>
      <c r="J49" s="8">
        <v>0</v>
      </c>
      <c r="K49" s="8">
        <v>0</v>
      </c>
      <c r="L49" s="8">
        <v>1</v>
      </c>
      <c r="M49" s="8">
        <v>0</v>
      </c>
      <c r="N49" s="8">
        <v>0</v>
      </c>
      <c r="O49" s="8">
        <v>1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f t="shared" si="0"/>
        <v>3</v>
      </c>
    </row>
    <row r="50" spans="1:26" ht="18" customHeight="1" x14ac:dyDescent="0.2">
      <c r="A50" s="9" t="s">
        <v>46</v>
      </c>
      <c r="B50" s="3" t="s">
        <v>63</v>
      </c>
      <c r="C50" s="3" t="s">
        <v>64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1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f t="shared" si="0"/>
        <v>1</v>
      </c>
    </row>
    <row r="51" spans="1:26" ht="18" customHeight="1" x14ac:dyDescent="0.2">
      <c r="A51" s="9" t="s">
        <v>46</v>
      </c>
      <c r="B51" s="3" t="s">
        <v>63</v>
      </c>
      <c r="C51" s="3" t="s">
        <v>49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1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2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f t="shared" si="0"/>
        <v>3</v>
      </c>
    </row>
    <row r="52" spans="1:26" ht="18" customHeight="1" x14ac:dyDescent="0.2">
      <c r="A52" s="3" t="s">
        <v>65</v>
      </c>
      <c r="B52" s="3" t="s">
        <v>66</v>
      </c>
      <c r="C52" s="3" t="s">
        <v>24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1</v>
      </c>
      <c r="M52" s="8">
        <v>0</v>
      </c>
      <c r="N52" s="8">
        <v>0</v>
      </c>
      <c r="O52" s="8">
        <v>0</v>
      </c>
      <c r="P52" s="8">
        <v>0</v>
      </c>
      <c r="Q52" s="8">
        <v>1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f t="shared" si="0"/>
        <v>2</v>
      </c>
    </row>
    <row r="53" spans="1:26" ht="18" customHeight="1" x14ac:dyDescent="0.2">
      <c r="A53" s="3" t="s">
        <v>65</v>
      </c>
      <c r="B53" s="3" t="s">
        <v>67</v>
      </c>
      <c r="C53" s="3" t="s">
        <v>25</v>
      </c>
      <c r="D53" s="8">
        <v>0</v>
      </c>
      <c r="E53" s="8">
        <v>0</v>
      </c>
      <c r="F53" s="8">
        <v>0</v>
      </c>
      <c r="G53" s="8">
        <v>1</v>
      </c>
      <c r="H53" s="8">
        <v>0</v>
      </c>
      <c r="I53" s="8">
        <v>2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2</v>
      </c>
      <c r="R53" s="8">
        <v>0</v>
      </c>
      <c r="S53" s="8">
        <v>0</v>
      </c>
      <c r="T53" s="8">
        <v>1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  <c r="Z53" s="8">
        <f t="shared" si="0"/>
        <v>6</v>
      </c>
    </row>
    <row r="54" spans="1:26" ht="18" customHeight="1" x14ac:dyDescent="0.2">
      <c r="A54" s="3" t="s">
        <v>65</v>
      </c>
      <c r="B54" s="3" t="s">
        <v>68</v>
      </c>
      <c r="C54" s="3" t="s">
        <v>24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1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f t="shared" si="0"/>
        <v>1</v>
      </c>
    </row>
    <row r="55" spans="1:26" ht="18" customHeight="1" x14ac:dyDescent="0.2">
      <c r="A55" s="3" t="s">
        <v>65</v>
      </c>
      <c r="B55" s="3" t="s">
        <v>69</v>
      </c>
      <c r="C55" s="3" t="s">
        <v>24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1</v>
      </c>
      <c r="K55" s="8">
        <v>0</v>
      </c>
      <c r="L55" s="8">
        <v>0</v>
      </c>
      <c r="M55" s="8">
        <v>0</v>
      </c>
      <c r="N55" s="8">
        <v>0</v>
      </c>
      <c r="O55" s="8">
        <v>1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f t="shared" si="0"/>
        <v>2</v>
      </c>
    </row>
    <row r="56" spans="1:26" ht="18" customHeight="1" x14ac:dyDescent="0.2">
      <c r="A56" s="9" t="s">
        <v>70</v>
      </c>
      <c r="B56" s="3" t="s">
        <v>71</v>
      </c>
      <c r="C56" s="3" t="s">
        <v>72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1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1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f t="shared" si="0"/>
        <v>2</v>
      </c>
    </row>
    <row r="57" spans="1:26" ht="18" customHeight="1" x14ac:dyDescent="0.2">
      <c r="A57" s="9" t="s">
        <v>73</v>
      </c>
      <c r="B57" s="3" t="s">
        <v>74</v>
      </c>
      <c r="C57" s="3" t="s">
        <v>43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1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f t="shared" si="0"/>
        <v>1</v>
      </c>
    </row>
    <row r="58" spans="1:26" ht="18" customHeight="1" x14ac:dyDescent="0.2">
      <c r="A58" s="9" t="s">
        <v>73</v>
      </c>
      <c r="B58" s="3" t="s">
        <v>74</v>
      </c>
      <c r="C58" s="3" t="s">
        <v>28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1</v>
      </c>
      <c r="M58" s="8">
        <v>2</v>
      </c>
      <c r="N58" s="8">
        <v>0</v>
      </c>
      <c r="O58" s="8">
        <v>1</v>
      </c>
      <c r="P58" s="8">
        <v>0</v>
      </c>
      <c r="Q58" s="8">
        <v>2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8">
        <f t="shared" si="0"/>
        <v>6</v>
      </c>
    </row>
    <row r="59" spans="1:26" ht="18" customHeight="1" x14ac:dyDescent="0.2">
      <c r="A59" s="9" t="s">
        <v>73</v>
      </c>
      <c r="B59" s="3" t="s">
        <v>74</v>
      </c>
      <c r="C59" s="3" t="s">
        <v>75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2</v>
      </c>
      <c r="N59" s="8">
        <v>0</v>
      </c>
      <c r="O59" s="8">
        <v>1</v>
      </c>
      <c r="P59" s="8">
        <v>0</v>
      </c>
      <c r="Q59" s="8">
        <v>1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f t="shared" si="0"/>
        <v>4</v>
      </c>
    </row>
    <row r="60" spans="1:26" ht="18" customHeight="1" x14ac:dyDescent="0.2">
      <c r="A60" s="9" t="s">
        <v>73</v>
      </c>
      <c r="B60" s="3" t="s">
        <v>76</v>
      </c>
      <c r="C60" s="3" t="s">
        <v>75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1</v>
      </c>
      <c r="N60" s="8">
        <v>0</v>
      </c>
      <c r="O60" s="8">
        <v>2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f t="shared" si="0"/>
        <v>3</v>
      </c>
    </row>
    <row r="61" spans="1:26" ht="18" customHeight="1" x14ac:dyDescent="0.2">
      <c r="A61" s="3" t="s">
        <v>77</v>
      </c>
      <c r="B61" s="3" t="s">
        <v>78</v>
      </c>
      <c r="C61" s="3" t="s">
        <v>21</v>
      </c>
      <c r="D61" s="8">
        <v>0</v>
      </c>
      <c r="E61" s="8">
        <v>0</v>
      </c>
      <c r="F61" s="8">
        <v>1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1</v>
      </c>
      <c r="P61" s="8">
        <v>0</v>
      </c>
      <c r="Q61" s="8">
        <v>0</v>
      </c>
      <c r="R61" s="8">
        <v>1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8">
        <f t="shared" si="0"/>
        <v>3</v>
      </c>
    </row>
    <row r="62" spans="1:26" ht="18" customHeight="1" x14ac:dyDescent="0.2">
      <c r="A62" s="3" t="s">
        <v>77</v>
      </c>
      <c r="B62" s="3" t="s">
        <v>79</v>
      </c>
      <c r="C62" s="3" t="s">
        <v>29</v>
      </c>
      <c r="D62" s="8">
        <v>1</v>
      </c>
      <c r="E62" s="8">
        <v>1</v>
      </c>
      <c r="F62" s="8">
        <v>0</v>
      </c>
      <c r="G62" s="8">
        <v>0</v>
      </c>
      <c r="H62" s="8">
        <v>1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2</v>
      </c>
      <c r="P62" s="8">
        <v>0</v>
      </c>
      <c r="Q62" s="8">
        <v>2</v>
      </c>
      <c r="R62" s="8">
        <v>0</v>
      </c>
      <c r="S62" s="8">
        <v>0</v>
      </c>
      <c r="T62" s="8">
        <v>1</v>
      </c>
      <c r="U62" s="8">
        <v>0</v>
      </c>
      <c r="V62" s="8">
        <v>0</v>
      </c>
      <c r="W62" s="8">
        <v>0</v>
      </c>
      <c r="X62" s="8">
        <v>0</v>
      </c>
      <c r="Y62" s="8">
        <v>0</v>
      </c>
      <c r="Z62" s="8">
        <f t="shared" si="0"/>
        <v>8</v>
      </c>
    </row>
    <row r="63" spans="1:26" ht="18" customHeight="1" x14ac:dyDescent="0.2">
      <c r="A63" s="3" t="s">
        <v>77</v>
      </c>
      <c r="B63" s="3" t="s">
        <v>80</v>
      </c>
      <c r="C63" s="3" t="s">
        <v>29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1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11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1</v>
      </c>
      <c r="V63" s="8">
        <v>0</v>
      </c>
      <c r="W63" s="8">
        <v>0</v>
      </c>
      <c r="X63" s="8">
        <v>0</v>
      </c>
      <c r="Y63" s="8">
        <v>0</v>
      </c>
      <c r="Z63" s="8">
        <f t="shared" si="0"/>
        <v>13</v>
      </c>
    </row>
    <row r="64" spans="1:26" ht="18" customHeight="1" x14ac:dyDescent="0.2">
      <c r="A64" s="3" t="s">
        <v>77</v>
      </c>
      <c r="B64" s="3" t="s">
        <v>81</v>
      </c>
      <c r="C64" s="3" t="s">
        <v>21</v>
      </c>
      <c r="D64" s="8">
        <v>10</v>
      </c>
      <c r="E64" s="8">
        <v>0</v>
      </c>
      <c r="F64" s="8">
        <v>0</v>
      </c>
      <c r="G64" s="8">
        <v>4</v>
      </c>
      <c r="H64" s="8">
        <v>1</v>
      </c>
      <c r="I64" s="8">
        <v>2</v>
      </c>
      <c r="J64" s="8">
        <v>2</v>
      </c>
      <c r="K64" s="8">
        <v>0</v>
      </c>
      <c r="L64" s="8">
        <v>0</v>
      </c>
      <c r="M64" s="8">
        <v>0</v>
      </c>
      <c r="N64" s="8">
        <v>0</v>
      </c>
      <c r="O64" s="8">
        <v>5</v>
      </c>
      <c r="P64" s="8">
        <v>0</v>
      </c>
      <c r="Q64" s="8">
        <v>4</v>
      </c>
      <c r="R64" s="8">
        <v>1</v>
      </c>
      <c r="S64" s="8">
        <v>1</v>
      </c>
      <c r="T64" s="8">
        <v>0</v>
      </c>
      <c r="U64" s="8">
        <v>1</v>
      </c>
      <c r="V64" s="8">
        <v>0</v>
      </c>
      <c r="W64" s="8">
        <v>0</v>
      </c>
      <c r="X64" s="8">
        <v>0</v>
      </c>
      <c r="Y64" s="8">
        <v>0</v>
      </c>
      <c r="Z64" s="8">
        <f t="shared" si="0"/>
        <v>31</v>
      </c>
    </row>
    <row r="65" spans="1:26" ht="18" customHeight="1" x14ac:dyDescent="0.2">
      <c r="A65" s="3" t="s">
        <v>77</v>
      </c>
      <c r="B65" s="3" t="s">
        <v>82</v>
      </c>
      <c r="C65" s="3" t="s">
        <v>21</v>
      </c>
      <c r="D65" s="8">
        <v>2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f t="shared" si="0"/>
        <v>2</v>
      </c>
    </row>
    <row r="66" spans="1:26" ht="18" customHeight="1" x14ac:dyDescent="0.2">
      <c r="A66" s="3" t="s">
        <v>77</v>
      </c>
      <c r="B66" s="3" t="s">
        <v>83</v>
      </c>
      <c r="C66" s="3" t="s">
        <v>21</v>
      </c>
      <c r="D66" s="8">
        <v>1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  <c r="Y66" s="8">
        <v>0</v>
      </c>
      <c r="Z66" s="8">
        <f t="shared" si="0"/>
        <v>1</v>
      </c>
    </row>
    <row r="67" spans="1:26" ht="18" customHeight="1" x14ac:dyDescent="0.2">
      <c r="A67" s="9" t="s">
        <v>84</v>
      </c>
      <c r="B67" s="3" t="s">
        <v>85</v>
      </c>
      <c r="C67" s="3" t="s">
        <v>22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1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  <c r="Y67" s="8">
        <v>0</v>
      </c>
      <c r="Z67" s="8">
        <f t="shared" si="0"/>
        <v>1</v>
      </c>
    </row>
    <row r="68" spans="1:26" ht="18" customHeight="1" x14ac:dyDescent="0.2">
      <c r="A68" s="9" t="s">
        <v>84</v>
      </c>
      <c r="B68" s="3" t="s">
        <v>86</v>
      </c>
      <c r="C68" s="3" t="s">
        <v>22</v>
      </c>
      <c r="D68" s="8">
        <v>5</v>
      </c>
      <c r="E68" s="8">
        <v>0</v>
      </c>
      <c r="F68" s="8">
        <v>3</v>
      </c>
      <c r="G68" s="8">
        <v>4</v>
      </c>
      <c r="H68" s="8">
        <v>3</v>
      </c>
      <c r="I68" s="8">
        <v>7</v>
      </c>
      <c r="J68" s="8">
        <v>5</v>
      </c>
      <c r="K68" s="8">
        <v>1</v>
      </c>
      <c r="L68" s="8">
        <v>3</v>
      </c>
      <c r="M68" s="8">
        <v>3</v>
      </c>
      <c r="N68" s="8">
        <v>2</v>
      </c>
      <c r="O68" s="8">
        <v>16</v>
      </c>
      <c r="P68" s="8">
        <v>7</v>
      </c>
      <c r="Q68" s="8">
        <v>19</v>
      </c>
      <c r="R68" s="8">
        <v>4</v>
      </c>
      <c r="S68" s="8">
        <v>2</v>
      </c>
      <c r="T68" s="8">
        <v>3</v>
      </c>
      <c r="U68" s="8">
        <v>8</v>
      </c>
      <c r="V68" s="8">
        <v>4</v>
      </c>
      <c r="W68" s="8">
        <v>3</v>
      </c>
      <c r="X68" s="8">
        <v>2</v>
      </c>
      <c r="Y68" s="8">
        <v>0</v>
      </c>
      <c r="Z68" s="8">
        <f t="shared" si="0"/>
        <v>104</v>
      </c>
    </row>
    <row r="69" spans="1:26" ht="18" customHeight="1" x14ac:dyDescent="0.2">
      <c r="A69" s="9" t="s">
        <v>84</v>
      </c>
      <c r="B69" s="3" t="s">
        <v>87</v>
      </c>
      <c r="C69" s="3" t="s">
        <v>22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1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  <c r="W69" s="8">
        <v>0</v>
      </c>
      <c r="X69" s="8">
        <v>0</v>
      </c>
      <c r="Y69" s="8">
        <v>0</v>
      </c>
      <c r="Z69" s="8">
        <f t="shared" si="0"/>
        <v>1</v>
      </c>
    </row>
    <row r="70" spans="1:26" ht="18" customHeight="1" x14ac:dyDescent="0.2">
      <c r="A70" s="9" t="s">
        <v>84</v>
      </c>
      <c r="B70" s="3" t="s">
        <v>88</v>
      </c>
      <c r="C70" s="3" t="s">
        <v>22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2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2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f t="shared" si="0"/>
        <v>4</v>
      </c>
    </row>
    <row r="71" spans="1:26" ht="18" customHeight="1" x14ac:dyDescent="0.2">
      <c r="A71" s="9" t="s">
        <v>84</v>
      </c>
      <c r="B71" s="3" t="s">
        <v>89</v>
      </c>
      <c r="C71" s="3" t="s">
        <v>22</v>
      </c>
      <c r="D71" s="8">
        <v>0</v>
      </c>
      <c r="E71" s="8">
        <v>0</v>
      </c>
      <c r="F71" s="8">
        <v>0</v>
      </c>
      <c r="G71" s="8">
        <v>1</v>
      </c>
      <c r="H71" s="8">
        <v>0</v>
      </c>
      <c r="I71" s="8">
        <v>0</v>
      </c>
      <c r="J71" s="8">
        <v>1</v>
      </c>
      <c r="K71" s="8">
        <v>0</v>
      </c>
      <c r="L71" s="8">
        <v>0</v>
      </c>
      <c r="M71" s="8">
        <v>0</v>
      </c>
      <c r="N71" s="8">
        <v>2</v>
      </c>
      <c r="O71" s="8">
        <v>0</v>
      </c>
      <c r="P71" s="8">
        <v>0</v>
      </c>
      <c r="Q71" s="8">
        <v>0</v>
      </c>
      <c r="R71" s="8">
        <v>0</v>
      </c>
      <c r="S71" s="8">
        <v>1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8">
        <f t="shared" si="0"/>
        <v>5</v>
      </c>
    </row>
    <row r="72" spans="1:26" ht="18" customHeight="1" x14ac:dyDescent="0.2">
      <c r="A72" s="9" t="s">
        <v>84</v>
      </c>
      <c r="B72" s="3" t="s">
        <v>89</v>
      </c>
      <c r="C72" s="3" t="s">
        <v>90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1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f t="shared" si="0"/>
        <v>1</v>
      </c>
    </row>
    <row r="73" spans="1:26" ht="18" customHeight="1" x14ac:dyDescent="0.2">
      <c r="A73" s="9" t="s">
        <v>84</v>
      </c>
      <c r="B73" s="3" t="s">
        <v>91</v>
      </c>
      <c r="C73" s="3" t="s">
        <v>22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1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f t="shared" ref="Z73:Z78" si="1">SUM(D73:Y73)</f>
        <v>1</v>
      </c>
    </row>
    <row r="74" spans="1:26" ht="18" customHeight="1" x14ac:dyDescent="0.2">
      <c r="A74" s="9" t="s">
        <v>92</v>
      </c>
      <c r="B74" s="3" t="s">
        <v>93</v>
      </c>
      <c r="C74" s="3" t="s">
        <v>94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8">
        <v>1</v>
      </c>
      <c r="R74" s="8">
        <v>3</v>
      </c>
      <c r="S74" s="8">
        <v>0</v>
      </c>
      <c r="T74" s="8">
        <v>0</v>
      </c>
      <c r="U74" s="8">
        <v>0</v>
      </c>
      <c r="V74" s="8">
        <v>0</v>
      </c>
      <c r="W74" s="8">
        <v>1</v>
      </c>
      <c r="X74" s="8">
        <v>0</v>
      </c>
      <c r="Y74" s="8">
        <v>0</v>
      </c>
      <c r="Z74" s="8">
        <f t="shared" si="1"/>
        <v>5</v>
      </c>
    </row>
    <row r="75" spans="1:26" ht="18" customHeight="1" x14ac:dyDescent="0.2">
      <c r="A75" s="3" t="s">
        <v>95</v>
      </c>
      <c r="B75" s="3" t="s">
        <v>96</v>
      </c>
      <c r="C75" s="3" t="s">
        <v>19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2</v>
      </c>
      <c r="P75" s="8">
        <v>0</v>
      </c>
      <c r="Q75" s="8">
        <v>0</v>
      </c>
      <c r="R75" s="8">
        <v>0</v>
      </c>
      <c r="S75" s="8">
        <v>0</v>
      </c>
      <c r="T75" s="8">
        <v>0</v>
      </c>
      <c r="U75" s="8">
        <v>0</v>
      </c>
      <c r="V75" s="8">
        <v>0</v>
      </c>
      <c r="W75" s="8">
        <v>0</v>
      </c>
      <c r="X75" s="8">
        <v>0</v>
      </c>
      <c r="Y75" s="8">
        <v>0</v>
      </c>
      <c r="Z75" s="8">
        <f t="shared" si="1"/>
        <v>2</v>
      </c>
    </row>
    <row r="76" spans="1:26" ht="18" customHeight="1" x14ac:dyDescent="0.2">
      <c r="A76" s="3" t="s">
        <v>95</v>
      </c>
      <c r="B76" s="3" t="s">
        <v>97</v>
      </c>
      <c r="C76" s="3" t="s">
        <v>19</v>
      </c>
      <c r="D76" s="8">
        <v>0</v>
      </c>
      <c r="E76" s="8">
        <v>0</v>
      </c>
      <c r="F76" s="8">
        <v>0</v>
      </c>
      <c r="G76" s="8">
        <v>0</v>
      </c>
      <c r="H76" s="8">
        <v>1</v>
      </c>
      <c r="I76" s="8">
        <v>0</v>
      </c>
      <c r="J76" s="8">
        <v>0</v>
      </c>
      <c r="K76" s="8">
        <v>0</v>
      </c>
      <c r="L76" s="8">
        <v>1</v>
      </c>
      <c r="M76" s="8">
        <v>0</v>
      </c>
      <c r="N76" s="8">
        <v>0</v>
      </c>
      <c r="O76" s="8">
        <v>2</v>
      </c>
      <c r="P76" s="8">
        <v>0</v>
      </c>
      <c r="Q76" s="8">
        <v>3</v>
      </c>
      <c r="R76" s="8">
        <v>0</v>
      </c>
      <c r="S76" s="8">
        <v>2</v>
      </c>
      <c r="T76" s="8">
        <v>0</v>
      </c>
      <c r="U76" s="8">
        <v>0</v>
      </c>
      <c r="V76" s="8">
        <v>1</v>
      </c>
      <c r="W76" s="8">
        <v>0</v>
      </c>
      <c r="X76" s="8">
        <v>0</v>
      </c>
      <c r="Y76" s="8">
        <v>0</v>
      </c>
      <c r="Z76" s="8">
        <f t="shared" si="1"/>
        <v>10</v>
      </c>
    </row>
    <row r="77" spans="1:26" ht="38.25" x14ac:dyDescent="0.2">
      <c r="A77" s="9" t="s">
        <v>98</v>
      </c>
      <c r="B77" s="3" t="s">
        <v>99</v>
      </c>
      <c r="C77" s="3" t="s">
        <v>14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1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8">
        <v>0</v>
      </c>
      <c r="S77" s="8">
        <v>0</v>
      </c>
      <c r="T77" s="8">
        <v>0</v>
      </c>
      <c r="U77" s="8">
        <v>0</v>
      </c>
      <c r="V77" s="8">
        <v>0</v>
      </c>
      <c r="W77" s="8">
        <v>0</v>
      </c>
      <c r="X77" s="8">
        <v>0</v>
      </c>
      <c r="Y77" s="8">
        <v>0</v>
      </c>
      <c r="Z77" s="8">
        <f t="shared" si="1"/>
        <v>1</v>
      </c>
    </row>
    <row r="78" spans="1:26" ht="26.25" customHeight="1" x14ac:dyDescent="0.2">
      <c r="A78" s="9" t="s">
        <v>98</v>
      </c>
      <c r="B78" s="3" t="s">
        <v>100</v>
      </c>
      <c r="C78" s="3" t="s">
        <v>21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  <c r="P78" s="8">
        <v>0</v>
      </c>
      <c r="Q78" s="8">
        <v>1</v>
      </c>
      <c r="R78" s="8">
        <v>0</v>
      </c>
      <c r="S78" s="8">
        <v>0</v>
      </c>
      <c r="T78" s="8">
        <v>0</v>
      </c>
      <c r="U78" s="8">
        <v>0</v>
      </c>
      <c r="V78" s="8">
        <v>0</v>
      </c>
      <c r="W78" s="8">
        <v>0</v>
      </c>
      <c r="X78" s="8">
        <v>0</v>
      </c>
      <c r="Y78" s="8">
        <v>0</v>
      </c>
      <c r="Z78" s="8">
        <f t="shared" si="1"/>
        <v>1</v>
      </c>
    </row>
    <row r="79" spans="1:26" ht="15.75" customHeight="1" x14ac:dyDescent="0.2">
      <c r="A79" s="1" t="s">
        <v>101</v>
      </c>
    </row>
    <row r="80" spans="1:26" ht="15.75" customHeight="1" x14ac:dyDescent="0.2">
      <c r="A80" s="1" t="s">
        <v>134</v>
      </c>
    </row>
    <row r="81" spans="1:1" ht="15.75" customHeight="1" x14ac:dyDescent="0.2">
      <c r="A81" s="1" t="s">
        <v>104</v>
      </c>
    </row>
    <row r="82" spans="1:1" ht="15.75" customHeight="1" x14ac:dyDescent="0.2">
      <c r="A82" s="1" t="s">
        <v>135</v>
      </c>
    </row>
    <row r="83" spans="1:1" ht="15.75" customHeight="1" x14ac:dyDescent="0.2">
      <c r="A83" s="1" t="s">
        <v>136</v>
      </c>
    </row>
    <row r="84" spans="1:1" ht="15.75" customHeight="1" x14ac:dyDescent="0.2">
      <c r="A84" s="1" t="s">
        <v>109</v>
      </c>
    </row>
    <row r="85" spans="1:1" ht="15.75" customHeight="1" x14ac:dyDescent="0.2">
      <c r="A85" s="1" t="s">
        <v>110</v>
      </c>
    </row>
    <row r="86" spans="1:1" ht="15.75" customHeight="1" x14ac:dyDescent="0.2">
      <c r="A86" s="1" t="s">
        <v>102</v>
      </c>
    </row>
    <row r="87" spans="1:1" ht="15.75" customHeight="1" x14ac:dyDescent="0.2">
      <c r="A87" s="1" t="s">
        <v>137</v>
      </c>
    </row>
    <row r="88" spans="1:1" ht="15.75" customHeight="1" x14ac:dyDescent="0.2">
      <c r="A88" s="1" t="s">
        <v>106</v>
      </c>
    </row>
    <row r="89" spans="1:1" ht="15.75" customHeight="1" x14ac:dyDescent="0.2">
      <c r="A89" s="1" t="s">
        <v>107</v>
      </c>
    </row>
    <row r="90" spans="1:1" ht="15.75" customHeight="1" x14ac:dyDescent="0.2">
      <c r="A90" s="1" t="s">
        <v>138</v>
      </c>
    </row>
    <row r="91" spans="1:1" ht="15.75" customHeight="1" x14ac:dyDescent="0.2">
      <c r="A91" s="1" t="s">
        <v>111</v>
      </c>
    </row>
    <row r="92" spans="1:1" ht="15.75" customHeight="1" x14ac:dyDescent="0.2">
      <c r="A92" s="1" t="s">
        <v>103</v>
      </c>
    </row>
    <row r="93" spans="1:1" ht="15.75" customHeight="1" x14ac:dyDescent="0.2">
      <c r="A93" s="1" t="s">
        <v>105</v>
      </c>
    </row>
    <row r="94" spans="1:1" ht="15.75" customHeight="1" x14ac:dyDescent="0.2">
      <c r="A94" s="1" t="s">
        <v>139</v>
      </c>
    </row>
    <row r="95" spans="1:1" ht="15.75" customHeight="1" x14ac:dyDescent="0.2">
      <c r="A95" s="1" t="s">
        <v>108</v>
      </c>
    </row>
    <row r="96" spans="1:1" ht="15.75" customHeight="1" x14ac:dyDescent="0.2">
      <c r="A96" s="1" t="s">
        <v>140</v>
      </c>
    </row>
    <row r="97" spans="1:1" ht="15.75" customHeight="1" x14ac:dyDescent="0.2">
      <c r="A97" s="1" t="s">
        <v>112</v>
      </c>
    </row>
  </sheetData>
  <pageMargins left="0.70866141732283472" right="0.70866141732283472" top="1.3385826771653544" bottom="0.74803149606299213" header="0.31496062992125984" footer="0.31496062992125984"/>
  <pageSetup paperSize="9" scale="24" fitToHeight="0" orientation="landscape" r:id="rId1"/>
  <headerFooter>
    <oddHeader>&amp;L&amp;G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2</vt:i4>
      </vt:variant>
    </vt:vector>
  </HeadingPairs>
  <TitlesOfParts>
    <vt:vector size="3" baseType="lpstr">
      <vt:lpstr>Antal rapporterade indexfall</vt:lpstr>
      <vt:lpstr>'Antal rapporterade indexfall'!Utskriftsområde</vt:lpstr>
      <vt:lpstr>'Antal rapporterade indexfall'!Utskriftsrubriker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Årsstatistik över anmälningspliktiga djursjukdomar</dc:title>
  <dc:creator>Maria Kjellberg</dc:creator>
  <cp:lastModifiedBy>Maria Kjellberg</cp:lastModifiedBy>
  <cp:lastPrinted>2022-02-24T09:36:10Z</cp:lastPrinted>
  <dcterms:created xsi:type="dcterms:W3CDTF">2021-04-07T08:36:25Z</dcterms:created>
  <dcterms:modified xsi:type="dcterms:W3CDTF">2022-02-24T09:36:33Z</dcterms:modified>
</cp:coreProperties>
</file>