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avdelning\Djuravdelningen\14007 Djurhälsoenh\Arbetsområden\Anmälningspliktiga djursjukdomar och RADSTAT\Statistik\2023\Final\"/>
    </mc:Choice>
  </mc:AlternateContent>
  <xr:revisionPtr revIDLastSave="0" documentId="13_ncr:1_{CE4502DB-9C14-4779-9C76-5D7EECBFD327}" xr6:coauthVersionLast="36" xr6:coauthVersionMax="47" xr10:uidLastSave="{00000000-0000-0000-0000-000000000000}"/>
  <bookViews>
    <workbookView xWindow="0" yWindow="-120" windowWidth="14370" windowHeight="6600" xr2:uid="{3521078D-AA46-44AD-9B63-2259BF654BB4}"/>
  </bookViews>
  <sheets>
    <sheet name="Blad1" sheetId="1" r:id="rId1"/>
  </sheets>
  <definedNames>
    <definedName name="_xlnm.Print_Titles" localSheetId="0">Blad1!$3:$3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1" i="1" l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<sst xmlns="http://schemas.openxmlformats.org/spreadsheetml/2006/main" count="313" uniqueCount="151">
  <si>
    <t>Antal rapporterade indexfall per län år 2023</t>
  </si>
  <si>
    <t>Sjukdom hos</t>
  </si>
  <si>
    <t>Sjukdomsnamn</t>
  </si>
  <si>
    <t>Djurslag/grupp</t>
  </si>
  <si>
    <t>Okänt</t>
  </si>
  <si>
    <t>TOTAL</t>
  </si>
  <si>
    <t>Bin</t>
  </si>
  <si>
    <t xml:space="preserve">Amerikansk yngelröta  </t>
  </si>
  <si>
    <t>Insekter, bin</t>
  </si>
  <si>
    <t xml:space="preserve">Europeisk yngelröta  </t>
  </si>
  <si>
    <t>Fisk</t>
  </si>
  <si>
    <t xml:space="preserve">Renibakterios (BKD)  </t>
  </si>
  <si>
    <t>Fisk, odlade</t>
  </si>
  <si>
    <t>Fisk, vilda</t>
  </si>
  <si>
    <t xml:space="preserve">Proliferativ njurinflammation (PKD)  </t>
  </si>
  <si>
    <t xml:space="preserve">Yersinios (ERM)  </t>
  </si>
  <si>
    <t xml:space="preserve">Furunkulos (ASS)  </t>
  </si>
  <si>
    <t>Flera djurslag</t>
  </si>
  <si>
    <t xml:space="preserve">salmonellainfektion utom S. Gallinarum (2 05 110), S. Pullorum (2 05 111), S. arizonae (2 05 191) och S. enterica subspecies diarizonae serovar 61:(k):1,5(7) (2 00 019)  </t>
  </si>
  <si>
    <t>Fåglar, fjäderfä (1)</t>
  </si>
  <si>
    <t>Fåglar, hobbyhöns</t>
  </si>
  <si>
    <t>Fåglar, vilda (2)</t>
  </si>
  <si>
    <t>Får</t>
  </si>
  <si>
    <t>Gris</t>
  </si>
  <si>
    <t>Hund</t>
  </si>
  <si>
    <t>Hästdjur, häst</t>
  </si>
  <si>
    <t>Katt</t>
  </si>
  <si>
    <t>Nötkreatur</t>
  </si>
  <si>
    <t>Reptiler, ej vilda (3)</t>
  </si>
  <si>
    <t>Övriga, vilda (4)</t>
  </si>
  <si>
    <t xml:space="preserve">Salmonellainfektion med S. enterica subsp.diarizonae serovar 61:(k):1,5(7)  </t>
  </si>
  <si>
    <t xml:space="preserve">Tuberkulos av andra typer än bovin- och human typ (1 00 014), (1 00 015)  </t>
  </si>
  <si>
    <t xml:space="preserve">Echinococcos/alveolär echinococcos  </t>
  </si>
  <si>
    <t>Räv, vild</t>
  </si>
  <si>
    <t xml:space="preserve">Trichinellos  </t>
  </si>
  <si>
    <t>Övriga, vilda (5)</t>
  </si>
  <si>
    <t xml:space="preserve">Tularemi  </t>
  </si>
  <si>
    <t>Hare, vild</t>
  </si>
  <si>
    <t xml:space="preserve">Leptospiros  </t>
  </si>
  <si>
    <t xml:space="preserve">Listerios  </t>
  </si>
  <si>
    <t>Get</t>
  </si>
  <si>
    <t>Övriga, vilda (6)</t>
  </si>
  <si>
    <t xml:space="preserve">Frasbrand (blackleg)  </t>
  </si>
  <si>
    <t xml:space="preserve">Brucellos hos icke livsmedelsproducerande djur  </t>
  </si>
  <si>
    <t xml:space="preserve">Verotoxinbildande E.coli med epidemiologisk koppling mellan djur och människa, där VTEC-stam påvisats från djur och människa med EHEC-infektion.  </t>
  </si>
  <si>
    <t xml:space="preserve">Meticillinresistenta Staphylococcus aureus (MRSA) hos djur  </t>
  </si>
  <si>
    <t xml:space="preserve">Meticillinresistenta Staphylococcus pseudintermedius (MRSP) hos djur  </t>
  </si>
  <si>
    <t>Fåglar</t>
  </si>
  <si>
    <t xml:space="preserve">Newcastlesjuka hos fjäderfä och andra fåglar i fångenskap  </t>
  </si>
  <si>
    <t>Fåglar, fjäderfä (7)</t>
  </si>
  <si>
    <t xml:space="preserve">Aviär influensa  </t>
  </si>
  <si>
    <t>Fåglar, fjäderfä (8)</t>
  </si>
  <si>
    <t>Fåglar, vilda (9)</t>
  </si>
  <si>
    <t xml:space="preserve">Aviär influensa hos fjäderfä och andra fåglar i fångenskap  </t>
  </si>
  <si>
    <t>Fåglar, vilda (10)</t>
  </si>
  <si>
    <t xml:space="preserve">salmonella arizonae  </t>
  </si>
  <si>
    <t>Övriga, vilda (11)</t>
  </si>
  <si>
    <t xml:space="preserve">Duvparamyxovirus hos fåglar som lever i vilt tillstånd  </t>
  </si>
  <si>
    <t>Fåglar, vilda (12)</t>
  </si>
  <si>
    <t xml:space="preserve">Infektiös laryngotrakeit hos höns  </t>
  </si>
  <si>
    <t xml:space="preserve">Mycoplasmainfektion med M. gallisepticum  </t>
  </si>
  <si>
    <t>Fåglar, fjäderfä (13)</t>
  </si>
  <si>
    <t xml:space="preserve">Campylobacterförekomst hos slaktfjäderfä  </t>
  </si>
  <si>
    <t>Fåglar, fjäderfä (14)</t>
  </si>
  <si>
    <t>Får och get</t>
  </si>
  <si>
    <t xml:space="preserve">Atypisk scrapie  </t>
  </si>
  <si>
    <t xml:space="preserve">Caprine arthritis/encephalitis  </t>
  </si>
  <si>
    <t xml:space="preserve">Afrikansk svinpest  </t>
  </si>
  <si>
    <t>Övriga, vilda (15)</t>
  </si>
  <si>
    <t xml:space="preserve">Influensa  </t>
  </si>
  <si>
    <t>Hardjur</t>
  </si>
  <si>
    <t xml:space="preserve">Myxomatos  </t>
  </si>
  <si>
    <t>Kanin, ej vild</t>
  </si>
  <si>
    <t>Kanin, vild</t>
  </si>
  <si>
    <t xml:space="preserve">Kaningulsot  </t>
  </si>
  <si>
    <t>Hund och katt</t>
  </si>
  <si>
    <t xml:space="preserve">Leishmanios  </t>
  </si>
  <si>
    <t xml:space="preserve">Dirofilarios  </t>
  </si>
  <si>
    <t xml:space="preserve">FeLV-infektion hos katt  </t>
  </si>
  <si>
    <t xml:space="preserve">Immunbristvirusinfektion hos katt  </t>
  </si>
  <si>
    <t xml:space="preserve">Fransk hjärtmask hos hunddjur  </t>
  </si>
  <si>
    <t xml:space="preserve">Babesios hos hund  </t>
  </si>
  <si>
    <t xml:space="preserve">Monocytär ehrlichios (canine monocytic ehrlichiosis) hos hund och katt  </t>
  </si>
  <si>
    <t xml:space="preserve">Smittsamt venerisk tumör hos hund  </t>
  </si>
  <si>
    <t>Hästdjur</t>
  </si>
  <si>
    <t xml:space="preserve">Contagious equine metritis (CEM)  </t>
  </si>
  <si>
    <t xml:space="preserve">Ekvin piroplasmos/theilerios  </t>
  </si>
  <si>
    <t xml:space="preserve">Ekvin piroplasmos/babesios  </t>
  </si>
  <si>
    <t xml:space="preserve">Virusabort (abortform)  </t>
  </si>
  <si>
    <t xml:space="preserve">Virusabort (centralnervös form)  </t>
  </si>
  <si>
    <t xml:space="preserve">infektion med ekvint herpesvirus typ 1 utom abortform (3 03 086) och centralnervs form (3 03 087)  </t>
  </si>
  <si>
    <t xml:space="preserve">Kvarka  </t>
  </si>
  <si>
    <t>Kräftdjur</t>
  </si>
  <si>
    <t xml:space="preserve">Kräftpest  </t>
  </si>
  <si>
    <t>Kräftdjur, vilda</t>
  </si>
  <si>
    <t xml:space="preserve">Elakartad katarralfeber (MCF)  </t>
  </si>
  <si>
    <t>Övriga, vilda (16)</t>
  </si>
  <si>
    <t>Övriga</t>
  </si>
  <si>
    <t>Djursjukdomar som normalt inte förekommer i landet och som inte har annan kod i bilagan till föreskrifterna (SJVFS 2012:24)  FIV</t>
  </si>
  <si>
    <t>Övriga, ej vilda (17)</t>
  </si>
  <si>
    <t>Djursjukdomar som normalt inte förekommer i landet och som inte har annan kod i bilagan till föreskrifterna (SJVFS 2012:24)  Hepatozoon spp</t>
  </si>
  <si>
    <t>Djursjukdomar som normalt inte förekommer i landet och som inte har annan kod i bilagan till föreskrifterna (SJVFS 2012:24)  Hepatozoon spp.</t>
  </si>
  <si>
    <t>Djursjukdomar som normalt inte förekommer i landet och som inte har annan kod i bilagan till föreskrifterna (SJVFS 2012:24)  Red deerpox virus, kronhjortens parapoxvirus</t>
  </si>
  <si>
    <t>Övriga, ej vilda (18)</t>
  </si>
  <si>
    <t>Djursjukdomar som normalt inte förekommer i landet och som inte har annan kod i bilagan till föreskrifterna (SJVFS 2012:24)  Renkoppor (Cervidpoxvirus)</t>
  </si>
  <si>
    <t>Övriga, ej vilda (19)</t>
  </si>
  <si>
    <t>Djursjukdomar som normalt inte förekommer i landet och som inte har annan kod i bilagan till föreskrifterna (SJVFS 2012:24)  cervidpox/deerpox virus</t>
  </si>
  <si>
    <t>Övriga, ej vilda (20)</t>
  </si>
  <si>
    <t>Fotnoter</t>
  </si>
  <si>
    <t>3) Dvärgskäggagam, Skäggagam</t>
  </si>
  <si>
    <t>5) Vildsvin</t>
  </si>
  <si>
    <t>7) Tamhöns</t>
  </si>
  <si>
    <t>8) Bovans vit, Ross</t>
  </si>
  <si>
    <t>11) Gråsäl</t>
  </si>
  <si>
    <t>12) Duva, Stadsduva</t>
  </si>
  <si>
    <t>15) Vildsvin</t>
  </si>
  <si>
    <t>16) Älg</t>
  </si>
  <si>
    <t>17) Afrikanskt Lejon</t>
  </si>
  <si>
    <t>19) Ren</t>
  </si>
  <si>
    <t>20) Ren (Rangifer tarandus)</t>
  </si>
  <si>
    <t>1) Tamhöns</t>
  </si>
  <si>
    <t>2) Gräsand, Pilfink, Skrattmås</t>
  </si>
  <si>
    <t>4) Igelkott, Vildsvin</t>
  </si>
  <si>
    <t>6) Vildsvin, Rådjur</t>
  </si>
  <si>
    <t>9) Berguv, Duvhök, Ejder, Fiskmås, Fisktärna, Fjällvråk, Grågås, Gråtrut, Havstrut, Havsörn, Kentsk tärna, Knölsvan, Ormvråk, Pilgrimsfalk, Sillgrissla, Silltrut, Skata, Skrattmås, Skärsnäppa, Storskarv, Strandskata, Sångsvan, Tordmule, Vit stork, Vitkindad gås</t>
  </si>
  <si>
    <t>10) Gräsand</t>
  </si>
  <si>
    <t>13) Fasan</t>
  </si>
  <si>
    <t>14) Slaktkyckling</t>
  </si>
  <si>
    <t>18) Ren</t>
  </si>
  <si>
    <t>Stockholms län (AB)</t>
  </si>
  <si>
    <t>Västerbottens län (AC)</t>
  </si>
  <si>
    <t>Norrbottens län (BD)</t>
  </si>
  <si>
    <t>Uppsala län ( C)</t>
  </si>
  <si>
    <t>Södermanlands län (D)</t>
  </si>
  <si>
    <t>Östergötlands län ( 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</si>
  <si>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</si>
  <si>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</si>
  <si>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</si>
  <si>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</si>
  <si>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</si>
  <si>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</si>
  <si>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</si>
  <si>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</si>
  <si>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</si>
  <si>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</si>
  <si>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</si>
  <si>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</si>
  <si>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</si>
  <si>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</si>
  <si>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</si>
  <si>
    <t>Årsstatistik över anmälningspliktiga djursjukdomar enligt Statens jordbruksverks föreskrifter (SJVFS 2021:10) om anmälningspliktiga djursjukdomar och smittämnen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</si>
</sst>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1" applyBorder="1"/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174561-A9E2-42E3-9F20-A54190CB0E5B}" name="Tabell1" displayName="Tabell1" ref="A3:Z91" totalsRowShown="0">
  <autoFilter ref="A3:Z91" xr:uid="{274B614D-D536-468D-8086-B3C4B9B4B718}"/>
  <tableColumns count="26">
    <tableColumn id="1" xr3:uid="{97FE7A04-BE9E-42A8-9AC2-D128C40963EE}" name="Sjukdom hos"/>
    <tableColumn id="3" xr3:uid="{FE314883-511F-4B6A-8729-335BD6B68376}" name="Sjukdomsnamn"/>
    <tableColumn id="4" xr3:uid="{AE3E252B-84B8-4DA4-9B5A-D27B7D4D7E1E}" name="Djurslag/grupp"/>
    <tableColumn id="5" xr3:uid="{3800320B-324F-472C-8853-F7B3A526A473}" name="Stockholms län (AB)"/>
    <tableColumn id="6" xr3:uid="{226D0571-B3C2-42F9-A113-32327BD51BD3}" name="Västerbottens län (AC)"/>
    <tableColumn id="7" xr3:uid="{68E25D59-65F9-4CAB-A69A-78112D2C5199}" name="Norrbottens län (BD)"/>
    <tableColumn id="8" xr3:uid="{E0CDA3A0-0B10-4A15-BAEE-01F550C52E15}" name="Uppsala län ( C)"/>
    <tableColumn id="9" xr3:uid="{6C43A859-310F-44CD-85F8-13A50EAFBED0}" name="Södermanlands län (D)"/>
    <tableColumn id="10" xr3:uid="{AE520748-CB49-4048-B0D7-872BE74C8428}" name="Östergötlands län ( E)"/>
    <tableColumn id="11" xr3:uid="{E6F251F1-9296-4A04-9D6C-1D7F9020EC52}" name="Jönköpings län (F)"/>
    <tableColumn id="12" xr3:uid="{54C02576-087D-448D-9C19-EC3510C2D823}" name="Kronobergs län (G)"/>
    <tableColumn id="13" xr3:uid="{691D66D2-6C62-4D22-8456-63E74107EACC}" name="Kalmar län (H)"/>
    <tableColumn id="14" xr3:uid="{A0FA9A63-9DA7-4E3C-9531-E185073733B6}" name="Gotlands län (I)"/>
    <tableColumn id="15" xr3:uid="{EF39FBB8-4949-4B2A-B54F-41DA78FF1E31}" name="Blekinge län (K)"/>
    <tableColumn id="16" xr3:uid="{F589C944-1540-4C18-844E-42E0F8FC5F37}" name="Skåne län (M)"/>
    <tableColumn id="17" xr3:uid="{75C049DB-5A4A-493B-B6FE-902EE7AE073D}" name="Hallands län (N)"/>
    <tableColumn id="18" xr3:uid="{2A0DB201-AEA7-4500-97ED-C43A6363044C}" name="Västra Götalands län (O)"/>
    <tableColumn id="19" xr3:uid="{EAF99E81-BA77-4DF4-9618-E2659EEA29E7}" name="Värmlands län (S)"/>
    <tableColumn id="20" xr3:uid="{91853BBE-A468-45FC-A01D-0064400F373E}" name="Örebro län (T)"/>
    <tableColumn id="21" xr3:uid="{92F23831-8384-4820-BD7E-F92475BDE669}" name="Västmanlands län (U)"/>
    <tableColumn id="22" xr3:uid="{7BB006F0-D1C0-40A4-AEB2-14A1EDA97CC4}" name="Dalarnas län (W)"/>
    <tableColumn id="23" xr3:uid="{002F1432-5DA8-4CD3-837F-74798B3B8335}" name="Gävleborgs län (X)"/>
    <tableColumn id="24" xr3:uid="{39FDE39E-C32B-404F-A258-FA8FB47E09C9}" name="Västernorrlands län (Y)"/>
    <tableColumn id="25" xr3:uid="{987187DA-2A63-4DAD-927C-EF2A4D464DB0}" name="Jämtlands län (Z)"/>
    <tableColumn id="26" xr3:uid="{843753C3-8671-4836-B367-DE3C19DA5FB9}" name="Okänt"/>
    <tableColumn id="27" xr3:uid="{3B95FA40-2194-4C64-B69B-D4629AD20CAE}" name="TOTAL">
      <calculatedColumnFormula>SUM(D4:Y4)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Z113"/>
  <sheetViews>
    <sheetView tabSelected="1" zoomScaleNormal="100" workbookViewId="0"/>
  </sheetViews>
  <sheetFormatPr defaultColWidth="8.75" defaultRowHeight="12.75" x14ac:dyDescent="0.2"/>
  <cols>
    <col min="1" max="1" width="14.125" style="1" customWidth="1"/>
    <col min="2" max="2" width="142.875" style="1" bestFit="1" customWidth="1"/>
    <col min="3" max="3" width="15.875" style="1" customWidth="1"/>
    <col min="4" max="4" width="20.75" style="1" bestFit="1" customWidth="1"/>
    <col min="5" max="5" width="22.875" style="1" bestFit="1" customWidth="1"/>
    <col min="6" max="6" width="21.5" style="1" bestFit="1" customWidth="1"/>
    <col min="7" max="7" width="16.875" style="1" bestFit="1" customWidth="1"/>
    <col min="8" max="8" width="23.25" style="1" bestFit="1" customWidth="1"/>
    <col min="9" max="9" width="22.375" style="1" bestFit="1" customWidth="1"/>
    <col min="10" max="10" width="19.375" style="1" bestFit="1" customWidth="1"/>
    <col min="11" max="11" width="20.125" style="1" bestFit="1" customWidth="1"/>
    <col min="12" max="12" width="15.375" style="1" bestFit="1" customWidth="1"/>
    <col min="13" max="13" width="16.375" style="1" bestFit="1" customWidth="1"/>
    <col min="14" max="14" width="17.125" style="1" bestFit="1" customWidth="1"/>
    <col min="15" max="15" width="15" style="1" bestFit="1" customWidth="1"/>
    <col min="16" max="16" width="16.875" style="1" bestFit="1" customWidth="1"/>
    <col min="17" max="17" width="24.625" style="1" bestFit="1" customWidth="1"/>
    <col min="18" max="18" width="18.25" style="1" bestFit="1" customWidth="1"/>
    <col min="19" max="19" width="15.5" style="1" bestFit="1" customWidth="1"/>
    <col min="20" max="20" width="21.5" style="1" bestFit="1" customWidth="1"/>
    <col min="21" max="21" width="17.25" style="1" bestFit="1" customWidth="1"/>
    <col min="22" max="22" width="19.625" style="1" bestFit="1" customWidth="1"/>
    <col min="23" max="23" width="23.5" style="1" bestFit="1" customWidth="1"/>
    <col min="24" max="24" width="17.75" style="1" bestFit="1" customWidth="1"/>
    <col min="25" max="25" width="8.125" style="1" bestFit="1" customWidth="1"/>
    <col min="26" max="26" width="9.125" style="1" bestFit="1" customWidth="1"/>
    <col min="27" max="16384" width="8.75" style="1"/>
  </cols>
  <sheetData>
    <row r="1" spans="1:26" ht="18" x14ac:dyDescent="0.25">
      <c r="A1" s="2" t="s">
        <v>150</v>
      </c>
    </row>
    <row r="2" spans="1:26" x14ac:dyDescent="0.2">
      <c r="A2" s="1" t="s">
        <v>0</v>
      </c>
    </row>
    <row r="3" spans="1:26" ht="14.25" x14ac:dyDescent="0.2">
      <c r="A3" t="s">
        <v>1</v>
      </c>
      <c r="B3" t="s">
        <v>2</v>
      </c>
      <c r="C3" t="s">
        <v>3</v>
      </c>
      <c r="D3" t="s">
        <v>129</v>
      </c>
      <c r="E3" t="s">
        <v>130</v>
      </c>
      <c r="F3" t="s">
        <v>131</v>
      </c>
      <c r="G3" t="s">
        <v>132</v>
      </c>
      <c r="H3" t="s">
        <v>133</v>
      </c>
      <c r="I3" t="s">
        <v>134</v>
      </c>
      <c r="J3" t="s">
        <v>135</v>
      </c>
      <c r="K3" t="s">
        <v>136</v>
      </c>
      <c r="L3" t="s">
        <v>137</v>
      </c>
      <c r="M3" t="s">
        <v>138</v>
      </c>
      <c r="N3" t="s">
        <v>139</v>
      </c>
      <c r="O3" t="s">
        <v>140</v>
      </c>
      <c r="P3" t="s">
        <v>141</v>
      </c>
      <c r="Q3" t="s">
        <v>142</v>
      </c>
      <c r="R3" t="s">
        <v>143</v>
      </c>
      <c r="S3" t="s">
        <v>144</v>
      </c>
      <c r="T3" t="s">
        <v>145</v>
      </c>
      <c r="U3" t="s">
        <v>146</v>
      </c>
      <c r="V3" t="s">
        <v>147</v>
      </c>
      <c r="W3" t="s">
        <v>148</v>
      </c>
      <c r="X3" t="s">
        <v>149</v>
      </c>
      <c r="Y3" t="s">
        <v>4</v>
      </c>
      <c r="Z3" t="s">
        <v>5</v>
      </c>
    </row>
    <row r="4" spans="1:26" ht="14.25" x14ac:dyDescent="0.2">
      <c r="A4" t="s">
        <v>6</v>
      </c>
      <c r="B4" t="s">
        <v>7</v>
      </c>
      <c r="C4" t="s">
        <v>8</v>
      </c>
      <c r="D4">
        <v>10</v>
      </c>
      <c r="E4">
        <v>0</v>
      </c>
      <c r="F4">
        <v>0</v>
      </c>
      <c r="G4">
        <v>6</v>
      </c>
      <c r="H4">
        <v>0</v>
      </c>
      <c r="I4">
        <v>25</v>
      </c>
      <c r="J4">
        <v>1</v>
      </c>
      <c r="K4">
        <v>0</v>
      </c>
      <c r="L4">
        <v>2</v>
      </c>
      <c r="M4">
        <v>0</v>
      </c>
      <c r="N4">
        <v>12</v>
      </c>
      <c r="O4">
        <v>63</v>
      </c>
      <c r="P4">
        <v>11</v>
      </c>
      <c r="Q4">
        <v>6</v>
      </c>
      <c r="R4">
        <v>0</v>
      </c>
      <c r="S4">
        <v>0</v>
      </c>
      <c r="T4">
        <v>2</v>
      </c>
      <c r="U4">
        <v>0</v>
      </c>
      <c r="V4">
        <v>1</v>
      </c>
      <c r="W4">
        <v>0</v>
      </c>
      <c r="X4">
        <v>0</v>
      </c>
      <c r="Y4">
        <v>0</v>
      </c>
      <c r="Z4">
        <f>SUM(D4:Y4)</f>
        <v>139</v>
      </c>
    </row>
    <row r="5" spans="1:26" ht="14.25" x14ac:dyDescent="0.2">
      <c r="A5" t="s">
        <v>6</v>
      </c>
      <c r="B5" t="s">
        <v>9</v>
      </c>
      <c r="C5" t="s">
        <v>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f t="shared" ref="Z5:Z68" si="0">SUM(D5:Y5)</f>
        <v>3</v>
      </c>
    </row>
    <row r="6" spans="1:26" ht="14.25" x14ac:dyDescent="0.2">
      <c r="A6" t="s">
        <v>10</v>
      </c>
      <c r="B6" t="s">
        <v>11</v>
      </c>
      <c r="C6" t="s">
        <v>12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 t="shared" si="0"/>
        <v>1</v>
      </c>
    </row>
    <row r="7" spans="1:26" ht="14.25" x14ac:dyDescent="0.2">
      <c r="A7" t="s">
        <v>10</v>
      </c>
      <c r="B7" t="s">
        <v>11</v>
      </c>
      <c r="C7" t="s">
        <v>13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 t="shared" si="0"/>
        <v>1</v>
      </c>
    </row>
    <row r="8" spans="1:26" ht="14.25" x14ac:dyDescent="0.2">
      <c r="A8" t="s">
        <v>10</v>
      </c>
      <c r="B8" t="s">
        <v>14</v>
      </c>
      <c r="C8" t="s">
        <v>12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1</v>
      </c>
    </row>
    <row r="9" spans="1:26" ht="14.25" x14ac:dyDescent="0.2">
      <c r="A9" t="s">
        <v>10</v>
      </c>
      <c r="B9" t="s">
        <v>15</v>
      </c>
      <c r="C9" t="s">
        <v>12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</v>
      </c>
      <c r="V9">
        <v>0</v>
      </c>
      <c r="W9">
        <v>0</v>
      </c>
      <c r="X9">
        <v>0</v>
      </c>
      <c r="Y9">
        <v>0</v>
      </c>
      <c r="Z9">
        <f t="shared" si="0"/>
        <v>4</v>
      </c>
    </row>
    <row r="10" spans="1:26" ht="14.25" x14ac:dyDescent="0.2">
      <c r="A10" t="s">
        <v>10</v>
      </c>
      <c r="B10" t="s">
        <v>16</v>
      </c>
      <c r="C10" t="s">
        <v>12</v>
      </c>
      <c r="D10">
        <v>0</v>
      </c>
      <c r="E10">
        <v>0</v>
      </c>
      <c r="F10">
        <v>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3</v>
      </c>
    </row>
    <row r="11" spans="1:26" ht="14.25" x14ac:dyDescent="0.2">
      <c r="A11" t="s">
        <v>17</v>
      </c>
      <c r="B11" t="s">
        <v>18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1</v>
      </c>
      <c r="M11">
        <v>1</v>
      </c>
      <c r="N11">
        <v>0</v>
      </c>
      <c r="O11">
        <v>0</v>
      </c>
      <c r="P11">
        <v>0</v>
      </c>
      <c r="Q11">
        <v>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5</v>
      </c>
    </row>
    <row r="12" spans="1:26" ht="14.25" x14ac:dyDescent="0.2">
      <c r="A12" t="s">
        <v>17</v>
      </c>
      <c r="B12" t="s">
        <v>18</v>
      </c>
      <c r="C12" t="s">
        <v>20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1</v>
      </c>
    </row>
    <row r="13" spans="1:26" ht="14.25" x14ac:dyDescent="0.2">
      <c r="A13" t="s">
        <v>17</v>
      </c>
      <c r="B13" t="s">
        <v>18</v>
      </c>
      <c r="C13" t="s">
        <v>21</v>
      </c>
      <c r="D13">
        <v>1</v>
      </c>
      <c r="E13">
        <v>0</v>
      </c>
      <c r="F13">
        <v>0</v>
      </c>
      <c r="G13">
        <v>0</v>
      </c>
      <c r="H13">
        <v>1</v>
      </c>
      <c r="I13">
        <v>2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5</v>
      </c>
    </row>
    <row r="14" spans="1:26" ht="14.25" x14ac:dyDescent="0.2">
      <c r="A14" t="s">
        <v>17</v>
      </c>
      <c r="B14" t="s">
        <v>18</v>
      </c>
      <c r="C14" t="s">
        <v>22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2</v>
      </c>
    </row>
    <row r="15" spans="1:26" ht="14.25" x14ac:dyDescent="0.2">
      <c r="A15" t="s">
        <v>17</v>
      </c>
      <c r="B15" t="s">
        <v>18</v>
      </c>
      <c r="C15" t="s">
        <v>23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4</v>
      </c>
      <c r="P15">
        <v>0</v>
      </c>
      <c r="Q15">
        <v>2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</v>
      </c>
      <c r="Y15">
        <v>0</v>
      </c>
      <c r="Z15">
        <f t="shared" si="0"/>
        <v>8</v>
      </c>
    </row>
    <row r="16" spans="1:26" ht="14.25" x14ac:dyDescent="0.2">
      <c r="A16" t="s">
        <v>17</v>
      </c>
      <c r="B16" t="s">
        <v>18</v>
      </c>
      <c r="C16" t="s">
        <v>24</v>
      </c>
      <c r="D16">
        <v>2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3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f t="shared" si="0"/>
        <v>7</v>
      </c>
    </row>
    <row r="17" spans="1:26" ht="14.25" x14ac:dyDescent="0.2">
      <c r="A17" t="s">
        <v>17</v>
      </c>
      <c r="B17" t="s">
        <v>18</v>
      </c>
      <c r="C17" t="s">
        <v>25</v>
      </c>
      <c r="D17">
        <v>1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f t="shared" si="0"/>
        <v>4</v>
      </c>
    </row>
    <row r="18" spans="1:26" ht="14.25" x14ac:dyDescent="0.2">
      <c r="A18" t="s">
        <v>17</v>
      </c>
      <c r="B18" t="s">
        <v>18</v>
      </c>
      <c r="C18" t="s">
        <v>26</v>
      </c>
      <c r="D18">
        <v>25</v>
      </c>
      <c r="E18">
        <v>1</v>
      </c>
      <c r="F18">
        <v>0</v>
      </c>
      <c r="G18">
        <v>3</v>
      </c>
      <c r="H18">
        <v>4</v>
      </c>
      <c r="I18">
        <v>5</v>
      </c>
      <c r="J18">
        <v>23</v>
      </c>
      <c r="K18">
        <v>7</v>
      </c>
      <c r="L18">
        <v>5</v>
      </c>
      <c r="M18">
        <v>0</v>
      </c>
      <c r="N18">
        <v>2</v>
      </c>
      <c r="O18">
        <v>4</v>
      </c>
      <c r="P18">
        <v>5</v>
      </c>
      <c r="Q18">
        <v>52</v>
      </c>
      <c r="R18">
        <v>2</v>
      </c>
      <c r="S18">
        <v>0</v>
      </c>
      <c r="T18">
        <v>0</v>
      </c>
      <c r="U18">
        <v>3</v>
      </c>
      <c r="V18">
        <v>3</v>
      </c>
      <c r="W18">
        <v>2</v>
      </c>
      <c r="X18">
        <v>1</v>
      </c>
      <c r="Y18">
        <v>0</v>
      </c>
      <c r="Z18">
        <f t="shared" si="0"/>
        <v>147</v>
      </c>
    </row>
    <row r="19" spans="1:26" ht="14.25" x14ac:dyDescent="0.2">
      <c r="A19" t="s">
        <v>17</v>
      </c>
      <c r="B19" t="s">
        <v>18</v>
      </c>
      <c r="C19" t="s">
        <v>27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1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f t="shared" si="0"/>
        <v>2</v>
      </c>
    </row>
    <row r="20" spans="1:26" ht="14.25" x14ac:dyDescent="0.2">
      <c r="A20" t="s">
        <v>17</v>
      </c>
      <c r="B20" t="s">
        <v>18</v>
      </c>
      <c r="C20" t="s">
        <v>28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2</v>
      </c>
    </row>
    <row r="21" spans="1:26" ht="14.25" x14ac:dyDescent="0.2">
      <c r="A21" t="s">
        <v>17</v>
      </c>
      <c r="B21" t="s">
        <v>18</v>
      </c>
      <c r="C21" t="s">
        <v>29</v>
      </c>
      <c r="D21">
        <v>3</v>
      </c>
      <c r="E21">
        <v>0</v>
      </c>
      <c r="F21">
        <v>0</v>
      </c>
      <c r="G21">
        <v>0</v>
      </c>
      <c r="H21">
        <v>3</v>
      </c>
      <c r="I21">
        <v>3</v>
      </c>
      <c r="J21">
        <v>0</v>
      </c>
      <c r="K21">
        <v>0</v>
      </c>
      <c r="L21">
        <v>2</v>
      </c>
      <c r="M21">
        <v>1</v>
      </c>
      <c r="N21">
        <v>1</v>
      </c>
      <c r="O21">
        <v>7</v>
      </c>
      <c r="P21">
        <v>0</v>
      </c>
      <c r="Q21">
        <v>1</v>
      </c>
      <c r="R21">
        <v>0</v>
      </c>
      <c r="S21">
        <v>0</v>
      </c>
      <c r="T21">
        <v>0</v>
      </c>
      <c r="U21">
        <v>1</v>
      </c>
      <c r="V21">
        <v>0</v>
      </c>
      <c r="W21">
        <v>0</v>
      </c>
      <c r="X21">
        <v>0</v>
      </c>
      <c r="Y21">
        <v>0</v>
      </c>
      <c r="Z21">
        <f t="shared" si="0"/>
        <v>22</v>
      </c>
    </row>
    <row r="22" spans="1:26" ht="14.25" x14ac:dyDescent="0.2">
      <c r="A22" t="s">
        <v>17</v>
      </c>
      <c r="B22" t="s">
        <v>30</v>
      </c>
      <c r="C22" t="s">
        <v>22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f t="shared" si="0"/>
        <v>1</v>
      </c>
    </row>
    <row r="23" spans="1:26" ht="14.25" x14ac:dyDescent="0.2">
      <c r="A23" t="s">
        <v>17</v>
      </c>
      <c r="B23" t="s">
        <v>31</v>
      </c>
      <c r="C23" t="s">
        <v>26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1</v>
      </c>
    </row>
    <row r="24" spans="1:26" ht="14.25" x14ac:dyDescent="0.2">
      <c r="A24" t="s">
        <v>17</v>
      </c>
      <c r="B24" t="s">
        <v>32</v>
      </c>
      <c r="C24" t="s">
        <v>33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f t="shared" si="0"/>
        <v>1</v>
      </c>
    </row>
    <row r="25" spans="1:26" ht="14.25" x14ac:dyDescent="0.2">
      <c r="A25" t="s">
        <v>17</v>
      </c>
      <c r="B25" t="s">
        <v>34</v>
      </c>
      <c r="C25" t="s">
        <v>33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</v>
      </c>
      <c r="V25">
        <v>0</v>
      </c>
      <c r="W25">
        <v>0</v>
      </c>
      <c r="X25">
        <v>0</v>
      </c>
      <c r="Y25">
        <v>0</v>
      </c>
      <c r="Z25">
        <f t="shared" si="0"/>
        <v>1</v>
      </c>
    </row>
    <row r="26" spans="1:26" ht="14.25" x14ac:dyDescent="0.2">
      <c r="A26" t="s">
        <v>17</v>
      </c>
      <c r="B26" t="s">
        <v>34</v>
      </c>
      <c r="C26" t="s">
        <v>35</v>
      </c>
      <c r="D26">
        <v>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3</v>
      </c>
    </row>
    <row r="27" spans="1:26" ht="14.25" x14ac:dyDescent="0.2">
      <c r="A27" t="s">
        <v>17</v>
      </c>
      <c r="B27" t="s">
        <v>36</v>
      </c>
      <c r="C27" t="s">
        <v>37</v>
      </c>
      <c r="D27">
        <v>3</v>
      </c>
      <c r="E27">
        <v>4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0</v>
      </c>
      <c r="T27">
        <v>0</v>
      </c>
      <c r="U27">
        <v>2</v>
      </c>
      <c r="V27">
        <v>0</v>
      </c>
      <c r="W27">
        <v>0</v>
      </c>
      <c r="X27">
        <v>0</v>
      </c>
      <c r="Y27">
        <v>0</v>
      </c>
      <c r="Z27">
        <f t="shared" si="0"/>
        <v>11</v>
      </c>
    </row>
    <row r="28" spans="1:26" ht="14.25" x14ac:dyDescent="0.2">
      <c r="A28" t="s">
        <v>17</v>
      </c>
      <c r="B28" t="s">
        <v>38</v>
      </c>
      <c r="C28" t="s">
        <v>23</v>
      </c>
      <c r="D28">
        <v>0</v>
      </c>
      <c r="E28">
        <v>0</v>
      </c>
      <c r="F28">
        <v>0</v>
      </c>
      <c r="G28">
        <v>0</v>
      </c>
      <c r="H28">
        <v>2</v>
      </c>
      <c r="I28">
        <v>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T28">
        <v>1</v>
      </c>
      <c r="U28">
        <v>0</v>
      </c>
      <c r="V28">
        <v>0</v>
      </c>
      <c r="W28">
        <v>0</v>
      </c>
      <c r="X28">
        <v>0</v>
      </c>
      <c r="Y28">
        <v>0</v>
      </c>
      <c r="Z28">
        <f t="shared" si="0"/>
        <v>5</v>
      </c>
    </row>
    <row r="29" spans="1:26" ht="14.25" x14ac:dyDescent="0.2">
      <c r="A29" t="s">
        <v>17</v>
      </c>
      <c r="B29" t="s">
        <v>38</v>
      </c>
      <c r="C29" t="s">
        <v>24</v>
      </c>
      <c r="D29">
        <v>19</v>
      </c>
      <c r="E29">
        <v>0</v>
      </c>
      <c r="F29">
        <v>0</v>
      </c>
      <c r="G29">
        <v>3</v>
      </c>
      <c r="H29">
        <v>1</v>
      </c>
      <c r="I29">
        <v>2</v>
      </c>
      <c r="J29">
        <v>2</v>
      </c>
      <c r="K29">
        <v>2</v>
      </c>
      <c r="L29">
        <v>5</v>
      </c>
      <c r="M29">
        <v>3</v>
      </c>
      <c r="N29">
        <v>2</v>
      </c>
      <c r="O29">
        <v>30</v>
      </c>
      <c r="P29">
        <v>4</v>
      </c>
      <c r="Q29">
        <v>14</v>
      </c>
      <c r="R29">
        <v>0</v>
      </c>
      <c r="S29">
        <v>0</v>
      </c>
      <c r="T29">
        <v>0</v>
      </c>
      <c r="U29">
        <v>1</v>
      </c>
      <c r="V29">
        <v>1</v>
      </c>
      <c r="W29">
        <v>1</v>
      </c>
      <c r="X29">
        <v>1</v>
      </c>
      <c r="Y29">
        <v>1</v>
      </c>
      <c r="Z29">
        <f t="shared" si="0"/>
        <v>92</v>
      </c>
    </row>
    <row r="30" spans="1:26" ht="14.25" x14ac:dyDescent="0.2">
      <c r="A30" t="s">
        <v>17</v>
      </c>
      <c r="B30" t="s">
        <v>38</v>
      </c>
      <c r="C30" t="s">
        <v>25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1</v>
      </c>
    </row>
    <row r="31" spans="1:26" ht="14.25" x14ac:dyDescent="0.2">
      <c r="A31" t="s">
        <v>17</v>
      </c>
      <c r="B31" t="s">
        <v>38</v>
      </c>
      <c r="C31" t="s">
        <v>27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f t="shared" si="0"/>
        <v>1</v>
      </c>
    </row>
    <row r="32" spans="1:26" ht="14.25" x14ac:dyDescent="0.2">
      <c r="A32" t="s">
        <v>17</v>
      </c>
      <c r="B32" t="s">
        <v>39</v>
      </c>
      <c r="C32" t="s">
        <v>22</v>
      </c>
      <c r="D32">
        <v>8</v>
      </c>
      <c r="E32">
        <v>0</v>
      </c>
      <c r="F32">
        <v>2</v>
      </c>
      <c r="G32">
        <v>3</v>
      </c>
      <c r="H32">
        <v>0</v>
      </c>
      <c r="I32">
        <v>1</v>
      </c>
      <c r="J32">
        <v>0</v>
      </c>
      <c r="K32">
        <v>1</v>
      </c>
      <c r="L32">
        <v>0</v>
      </c>
      <c r="M32">
        <v>0</v>
      </c>
      <c r="N32">
        <v>0</v>
      </c>
      <c r="O32">
        <v>1</v>
      </c>
      <c r="P32">
        <v>1</v>
      </c>
      <c r="Q32">
        <v>3</v>
      </c>
      <c r="R32">
        <v>1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21</v>
      </c>
    </row>
    <row r="33" spans="1:26" ht="14.25" x14ac:dyDescent="0.2">
      <c r="A33" t="s">
        <v>17</v>
      </c>
      <c r="B33" t="s">
        <v>39</v>
      </c>
      <c r="C33" t="s">
        <v>40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3</v>
      </c>
      <c r="V33">
        <v>0</v>
      </c>
      <c r="W33">
        <v>0</v>
      </c>
      <c r="X33">
        <v>0</v>
      </c>
      <c r="Y33">
        <v>0</v>
      </c>
      <c r="Z33">
        <f t="shared" si="0"/>
        <v>4</v>
      </c>
    </row>
    <row r="34" spans="1:26" ht="14.25" x14ac:dyDescent="0.2">
      <c r="A34" t="s">
        <v>17</v>
      </c>
      <c r="B34" t="s">
        <v>39</v>
      </c>
      <c r="C34" t="s">
        <v>25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</v>
      </c>
      <c r="W34">
        <v>1</v>
      </c>
      <c r="X34">
        <v>0</v>
      </c>
      <c r="Y34">
        <v>0</v>
      </c>
      <c r="Z34">
        <f t="shared" si="0"/>
        <v>2</v>
      </c>
    </row>
    <row r="35" spans="1:26" ht="14.25" x14ac:dyDescent="0.2">
      <c r="A35" t="s">
        <v>17</v>
      </c>
      <c r="B35" t="s">
        <v>39</v>
      </c>
      <c r="C35" t="s">
        <v>27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4</v>
      </c>
      <c r="P35">
        <v>1</v>
      </c>
      <c r="Q35">
        <v>5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f t="shared" si="0"/>
        <v>11</v>
      </c>
    </row>
    <row r="36" spans="1:26" ht="14.25" x14ac:dyDescent="0.2">
      <c r="A36" t="s">
        <v>17</v>
      </c>
      <c r="B36" t="s">
        <v>39</v>
      </c>
      <c r="C36" t="s">
        <v>41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f t="shared" si="0"/>
        <v>3</v>
      </c>
    </row>
    <row r="37" spans="1:26" ht="14.25" x14ac:dyDescent="0.2">
      <c r="A37" t="s">
        <v>17</v>
      </c>
      <c r="B37" t="s">
        <v>42</v>
      </c>
      <c r="C37" t="s">
        <v>27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v>1</v>
      </c>
      <c r="L37">
        <v>0</v>
      </c>
      <c r="M37">
        <v>0</v>
      </c>
      <c r="N37">
        <v>0</v>
      </c>
      <c r="O37">
        <v>5</v>
      </c>
      <c r="P37">
        <v>1</v>
      </c>
      <c r="Q37">
        <v>4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f t="shared" si="0"/>
        <v>15</v>
      </c>
    </row>
    <row r="38" spans="1:26" ht="14.25" x14ac:dyDescent="0.2">
      <c r="A38" t="s">
        <v>17</v>
      </c>
      <c r="B38" t="s">
        <v>43</v>
      </c>
      <c r="C38" t="s">
        <v>24</v>
      </c>
      <c r="D38">
        <v>2</v>
      </c>
      <c r="E38">
        <v>0</v>
      </c>
      <c r="F38">
        <v>0</v>
      </c>
      <c r="G38">
        <v>2</v>
      </c>
      <c r="H38">
        <v>0</v>
      </c>
      <c r="I38">
        <v>0</v>
      </c>
      <c r="J38">
        <v>1</v>
      </c>
      <c r="K38">
        <v>0</v>
      </c>
      <c r="L38">
        <v>0</v>
      </c>
      <c r="M38">
        <v>0</v>
      </c>
      <c r="N38">
        <v>1</v>
      </c>
      <c r="O38">
        <v>0</v>
      </c>
      <c r="P38">
        <v>0</v>
      </c>
      <c r="Q38">
        <v>2</v>
      </c>
      <c r="R38">
        <v>2</v>
      </c>
      <c r="S38">
        <v>1</v>
      </c>
      <c r="T38">
        <v>0</v>
      </c>
      <c r="U38">
        <v>1</v>
      </c>
      <c r="V38">
        <v>1</v>
      </c>
      <c r="W38">
        <v>0</v>
      </c>
      <c r="X38">
        <v>0</v>
      </c>
      <c r="Y38">
        <v>0</v>
      </c>
      <c r="Z38">
        <f t="shared" si="0"/>
        <v>13</v>
      </c>
    </row>
    <row r="39" spans="1:26" ht="14.25" x14ac:dyDescent="0.2">
      <c r="A39" t="s">
        <v>17</v>
      </c>
      <c r="B39" t="s">
        <v>44</v>
      </c>
      <c r="C39" t="s">
        <v>22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0"/>
        <v>1</v>
      </c>
    </row>
    <row r="40" spans="1:26" ht="14.25" x14ac:dyDescent="0.2">
      <c r="A40" t="s">
        <v>17</v>
      </c>
      <c r="B40" t="s">
        <v>45</v>
      </c>
      <c r="C40" t="s">
        <v>24</v>
      </c>
      <c r="D40">
        <v>0</v>
      </c>
      <c r="E40">
        <v>0</v>
      </c>
      <c r="F40">
        <v>0</v>
      </c>
      <c r="G40">
        <v>0</v>
      </c>
      <c r="H40">
        <v>0</v>
      </c>
      <c r="I40">
        <v>1</v>
      </c>
      <c r="J40">
        <v>0</v>
      </c>
      <c r="K40">
        <v>0</v>
      </c>
      <c r="L40">
        <v>1</v>
      </c>
      <c r="M40">
        <v>0</v>
      </c>
      <c r="N40">
        <v>0</v>
      </c>
      <c r="O40">
        <v>2</v>
      </c>
      <c r="P40">
        <v>0</v>
      </c>
      <c r="Q40">
        <v>3</v>
      </c>
      <c r="R40">
        <v>0</v>
      </c>
      <c r="S40">
        <v>0</v>
      </c>
      <c r="T40">
        <v>1</v>
      </c>
      <c r="U40">
        <v>0</v>
      </c>
      <c r="V40">
        <v>1</v>
      </c>
      <c r="W40">
        <v>0</v>
      </c>
      <c r="X40">
        <v>0</v>
      </c>
      <c r="Y40">
        <v>0</v>
      </c>
      <c r="Z40">
        <f t="shared" si="0"/>
        <v>9</v>
      </c>
    </row>
    <row r="41" spans="1:26" ht="14.25" x14ac:dyDescent="0.2">
      <c r="A41" t="s">
        <v>17</v>
      </c>
      <c r="B41" t="s">
        <v>45</v>
      </c>
      <c r="C41" t="s">
        <v>25</v>
      </c>
      <c r="D41">
        <v>2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1</v>
      </c>
      <c r="L41">
        <v>0</v>
      </c>
      <c r="M41">
        <v>0</v>
      </c>
      <c r="N41">
        <v>0</v>
      </c>
      <c r="O41">
        <v>5</v>
      </c>
      <c r="P41">
        <v>2</v>
      </c>
      <c r="Q41">
        <v>1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0"/>
        <v>12</v>
      </c>
    </row>
    <row r="42" spans="1:26" ht="14.25" x14ac:dyDescent="0.2">
      <c r="A42" t="s">
        <v>17</v>
      </c>
      <c r="B42" t="s">
        <v>45</v>
      </c>
      <c r="C42" t="s">
        <v>26</v>
      </c>
      <c r="D42">
        <v>1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0</v>
      </c>
      <c r="L42">
        <v>0</v>
      </c>
      <c r="M42">
        <v>0</v>
      </c>
      <c r="N42">
        <v>0</v>
      </c>
      <c r="O42">
        <v>2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2</v>
      </c>
      <c r="X42">
        <v>0</v>
      </c>
      <c r="Y42">
        <v>0</v>
      </c>
      <c r="Z42">
        <f t="shared" si="0"/>
        <v>6</v>
      </c>
    </row>
    <row r="43" spans="1:26" ht="14.25" x14ac:dyDescent="0.2">
      <c r="A43" t="s">
        <v>17</v>
      </c>
      <c r="B43" t="s">
        <v>46</v>
      </c>
      <c r="C43" t="s">
        <v>24</v>
      </c>
      <c r="D43">
        <v>11</v>
      </c>
      <c r="E43">
        <v>0</v>
      </c>
      <c r="F43">
        <v>1</v>
      </c>
      <c r="G43">
        <v>3</v>
      </c>
      <c r="H43">
        <v>1</v>
      </c>
      <c r="I43">
        <v>1</v>
      </c>
      <c r="J43">
        <v>2</v>
      </c>
      <c r="K43">
        <v>1</v>
      </c>
      <c r="L43">
        <v>1</v>
      </c>
      <c r="M43">
        <v>0</v>
      </c>
      <c r="N43">
        <v>1</v>
      </c>
      <c r="O43">
        <v>11</v>
      </c>
      <c r="P43">
        <v>2</v>
      </c>
      <c r="Q43">
        <v>4</v>
      </c>
      <c r="R43">
        <v>2</v>
      </c>
      <c r="S43">
        <v>0</v>
      </c>
      <c r="T43">
        <v>0</v>
      </c>
      <c r="U43">
        <v>1</v>
      </c>
      <c r="V43">
        <v>1</v>
      </c>
      <c r="W43">
        <v>1</v>
      </c>
      <c r="X43">
        <v>0</v>
      </c>
      <c r="Y43">
        <v>0</v>
      </c>
      <c r="Z43">
        <f t="shared" si="0"/>
        <v>44</v>
      </c>
    </row>
    <row r="44" spans="1:26" ht="14.25" x14ac:dyDescent="0.2">
      <c r="A44" t="s">
        <v>17</v>
      </c>
      <c r="B44" t="s">
        <v>46</v>
      </c>
      <c r="C44" t="s">
        <v>26</v>
      </c>
      <c r="D44">
        <v>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f t="shared" si="0"/>
        <v>2</v>
      </c>
    </row>
    <row r="45" spans="1:26" ht="14.25" x14ac:dyDescent="0.2">
      <c r="A45" t="s">
        <v>47</v>
      </c>
      <c r="B45" t="s">
        <v>48</v>
      </c>
      <c r="C45" t="s">
        <v>49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f t="shared" si="0"/>
        <v>1</v>
      </c>
    </row>
    <row r="46" spans="1:26" ht="14.25" x14ac:dyDescent="0.2">
      <c r="A46" t="s">
        <v>47</v>
      </c>
      <c r="B46" t="s">
        <v>50</v>
      </c>
      <c r="C46" t="s">
        <v>51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  <c r="N46">
        <v>0</v>
      </c>
      <c r="O46">
        <v>1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2</v>
      </c>
    </row>
    <row r="47" spans="1:26" ht="14.25" x14ac:dyDescent="0.2">
      <c r="A47" t="s">
        <v>47</v>
      </c>
      <c r="B47" t="s">
        <v>50</v>
      </c>
      <c r="C47" t="s">
        <v>20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1</v>
      </c>
    </row>
    <row r="48" spans="1:26" ht="14.25" x14ac:dyDescent="0.2">
      <c r="A48" t="s">
        <v>47</v>
      </c>
      <c r="B48" t="s">
        <v>50</v>
      </c>
      <c r="C48" t="s">
        <v>52</v>
      </c>
      <c r="D48">
        <v>12</v>
      </c>
      <c r="E48">
        <v>0</v>
      </c>
      <c r="F48">
        <v>0</v>
      </c>
      <c r="G48">
        <v>4</v>
      </c>
      <c r="H48">
        <v>4</v>
      </c>
      <c r="I48">
        <v>2</v>
      </c>
      <c r="J48">
        <v>0</v>
      </c>
      <c r="K48">
        <v>1</v>
      </c>
      <c r="L48">
        <v>9</v>
      </c>
      <c r="M48">
        <v>8</v>
      </c>
      <c r="N48">
        <v>7</v>
      </c>
      <c r="O48">
        <v>29</v>
      </c>
      <c r="P48">
        <v>3</v>
      </c>
      <c r="Q48">
        <v>8</v>
      </c>
      <c r="R48">
        <v>0</v>
      </c>
      <c r="S48">
        <v>0</v>
      </c>
      <c r="T48">
        <v>5</v>
      </c>
      <c r="U48">
        <v>1</v>
      </c>
      <c r="V48">
        <v>0</v>
      </c>
      <c r="W48">
        <v>0</v>
      </c>
      <c r="X48">
        <v>0</v>
      </c>
      <c r="Y48">
        <v>0</v>
      </c>
      <c r="Z48">
        <f t="shared" si="0"/>
        <v>93</v>
      </c>
    </row>
    <row r="49" spans="1:26" ht="14.25" x14ac:dyDescent="0.2">
      <c r="A49" t="s">
        <v>47</v>
      </c>
      <c r="B49" t="s">
        <v>50</v>
      </c>
      <c r="C49" t="s">
        <v>33</v>
      </c>
      <c r="D49">
        <v>4</v>
      </c>
      <c r="E49">
        <v>0</v>
      </c>
      <c r="F49">
        <v>0</v>
      </c>
      <c r="G49">
        <v>2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8</v>
      </c>
    </row>
    <row r="50" spans="1:26" ht="14.25" x14ac:dyDescent="0.2">
      <c r="A50" t="s">
        <v>47</v>
      </c>
      <c r="B50" t="s">
        <v>53</v>
      </c>
      <c r="C50" t="s">
        <v>54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1</v>
      </c>
    </row>
    <row r="51" spans="1:26" ht="14.25" x14ac:dyDescent="0.2">
      <c r="A51" t="s">
        <v>47</v>
      </c>
      <c r="B51" t="s">
        <v>55</v>
      </c>
      <c r="C51" t="s">
        <v>56</v>
      </c>
      <c r="D51">
        <v>0</v>
      </c>
      <c r="E51">
        <v>0</v>
      </c>
      <c r="F51">
        <v>0</v>
      </c>
      <c r="G51">
        <v>0</v>
      </c>
      <c r="H51">
        <v>0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f t="shared" si="0"/>
        <v>1</v>
      </c>
    </row>
    <row r="52" spans="1:26" ht="14.25" x14ac:dyDescent="0.2">
      <c r="A52" t="s">
        <v>47</v>
      </c>
      <c r="B52" t="s">
        <v>57</v>
      </c>
      <c r="C52" t="s">
        <v>58</v>
      </c>
      <c r="D52">
        <v>0</v>
      </c>
      <c r="E52">
        <v>0</v>
      </c>
      <c r="F52">
        <v>0</v>
      </c>
      <c r="G52">
        <v>1</v>
      </c>
      <c r="H52">
        <v>1</v>
      </c>
      <c r="I52">
        <v>0</v>
      </c>
      <c r="J52">
        <v>0</v>
      </c>
      <c r="K52">
        <v>2</v>
      </c>
      <c r="L52">
        <v>0</v>
      </c>
      <c r="M52">
        <v>1</v>
      </c>
      <c r="N52">
        <v>0</v>
      </c>
      <c r="O52">
        <v>2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f t="shared" si="0"/>
        <v>7</v>
      </c>
    </row>
    <row r="53" spans="1:26" ht="14.25" x14ac:dyDescent="0.2">
      <c r="A53" t="s">
        <v>47</v>
      </c>
      <c r="B53" t="s">
        <v>59</v>
      </c>
      <c r="C53" t="s">
        <v>20</v>
      </c>
      <c r="D53">
        <v>0</v>
      </c>
      <c r="E53">
        <v>0</v>
      </c>
      <c r="F53">
        <v>0</v>
      </c>
      <c r="G53">
        <v>0</v>
      </c>
      <c r="H53">
        <v>2</v>
      </c>
      <c r="I53">
        <v>2</v>
      </c>
      <c r="J53">
        <v>2</v>
      </c>
      <c r="K53">
        <v>1</v>
      </c>
      <c r="L53">
        <v>0</v>
      </c>
      <c r="M53">
        <v>0</v>
      </c>
      <c r="N53">
        <v>0</v>
      </c>
      <c r="O53">
        <v>3</v>
      </c>
      <c r="P53">
        <v>0</v>
      </c>
      <c r="Q53">
        <v>0</v>
      </c>
      <c r="R53">
        <v>2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12</v>
      </c>
    </row>
    <row r="54" spans="1:26" ht="14.25" x14ac:dyDescent="0.2">
      <c r="A54" t="s">
        <v>47</v>
      </c>
      <c r="B54" t="s">
        <v>60</v>
      </c>
      <c r="C54" t="s">
        <v>61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</v>
      </c>
      <c r="X54">
        <v>0</v>
      </c>
      <c r="Y54">
        <v>0</v>
      </c>
      <c r="Z54">
        <f t="shared" si="0"/>
        <v>1</v>
      </c>
    </row>
    <row r="55" spans="1:26" ht="14.25" x14ac:dyDescent="0.2">
      <c r="A55" t="s">
        <v>47</v>
      </c>
      <c r="B55" t="s">
        <v>60</v>
      </c>
      <c r="C55" t="s">
        <v>20</v>
      </c>
      <c r="D55">
        <v>0</v>
      </c>
      <c r="E55">
        <v>0</v>
      </c>
      <c r="F55">
        <v>0</v>
      </c>
      <c r="G55">
        <v>0</v>
      </c>
      <c r="H55">
        <v>1</v>
      </c>
      <c r="I55">
        <v>2</v>
      </c>
      <c r="J55">
        <v>0</v>
      </c>
      <c r="K55">
        <v>1</v>
      </c>
      <c r="L55">
        <v>0</v>
      </c>
      <c r="M55">
        <v>0</v>
      </c>
      <c r="N55">
        <v>0</v>
      </c>
      <c r="O55">
        <v>2</v>
      </c>
      <c r="P55">
        <v>1</v>
      </c>
      <c r="Q55">
        <v>0</v>
      </c>
      <c r="R55">
        <v>1</v>
      </c>
      <c r="S55">
        <v>0</v>
      </c>
      <c r="T55">
        <v>0</v>
      </c>
      <c r="U55">
        <v>0</v>
      </c>
      <c r="V55">
        <v>1</v>
      </c>
      <c r="W55">
        <v>1</v>
      </c>
      <c r="X55">
        <v>0</v>
      </c>
      <c r="Y55">
        <v>0</v>
      </c>
      <c r="Z55">
        <f t="shared" si="0"/>
        <v>10</v>
      </c>
    </row>
    <row r="56" spans="1:26" ht="14.25" x14ac:dyDescent="0.2">
      <c r="A56" t="s">
        <v>47</v>
      </c>
      <c r="B56" t="s">
        <v>62</v>
      </c>
      <c r="C56" t="s">
        <v>63</v>
      </c>
      <c r="D56">
        <v>0</v>
      </c>
      <c r="E56">
        <v>0</v>
      </c>
      <c r="F56">
        <v>0</v>
      </c>
      <c r="G56">
        <v>0</v>
      </c>
      <c r="H56">
        <v>15</v>
      </c>
      <c r="I56">
        <v>14</v>
      </c>
      <c r="J56">
        <v>2</v>
      </c>
      <c r="K56">
        <v>1</v>
      </c>
      <c r="L56">
        <v>22</v>
      </c>
      <c r="M56">
        <v>0</v>
      </c>
      <c r="N56">
        <v>49</v>
      </c>
      <c r="O56">
        <v>70</v>
      </c>
      <c r="P56">
        <v>10</v>
      </c>
      <c r="Q56">
        <v>29</v>
      </c>
      <c r="R56">
        <v>0</v>
      </c>
      <c r="S56">
        <v>2</v>
      </c>
      <c r="T56">
        <v>6</v>
      </c>
      <c r="U56">
        <v>0</v>
      </c>
      <c r="V56">
        <v>0</v>
      </c>
      <c r="W56">
        <v>0</v>
      </c>
      <c r="X56">
        <v>0</v>
      </c>
      <c r="Y56">
        <v>0</v>
      </c>
      <c r="Z56">
        <f t="shared" si="0"/>
        <v>220</v>
      </c>
    </row>
    <row r="57" spans="1:26" ht="14.25" x14ac:dyDescent="0.2">
      <c r="A57" t="s">
        <v>64</v>
      </c>
      <c r="B57" t="s">
        <v>65</v>
      </c>
      <c r="C57" t="s">
        <v>22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3</v>
      </c>
    </row>
    <row r="58" spans="1:26" ht="14.25" x14ac:dyDescent="0.2">
      <c r="A58" t="s">
        <v>64</v>
      </c>
      <c r="B58" t="s">
        <v>66</v>
      </c>
      <c r="C58" t="s">
        <v>40</v>
      </c>
      <c r="D58">
        <v>1</v>
      </c>
      <c r="E58">
        <v>1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3</v>
      </c>
      <c r="V58">
        <v>1</v>
      </c>
      <c r="W58">
        <v>0</v>
      </c>
      <c r="X58">
        <v>1</v>
      </c>
      <c r="Y58">
        <v>0</v>
      </c>
      <c r="Z58">
        <f t="shared" si="0"/>
        <v>7</v>
      </c>
    </row>
    <row r="59" spans="1:26" ht="14.25" x14ac:dyDescent="0.2">
      <c r="A59" t="s">
        <v>23</v>
      </c>
      <c r="B59" t="s">
        <v>67</v>
      </c>
      <c r="C59" t="s">
        <v>68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2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0"/>
        <v>2</v>
      </c>
    </row>
    <row r="60" spans="1:26" ht="14.25" x14ac:dyDescent="0.2">
      <c r="A60" t="s">
        <v>23</v>
      </c>
      <c r="B60" t="s">
        <v>69</v>
      </c>
      <c r="C60" t="s">
        <v>23</v>
      </c>
      <c r="D60">
        <v>0</v>
      </c>
      <c r="E60">
        <v>0</v>
      </c>
      <c r="F60">
        <v>0</v>
      </c>
      <c r="G60">
        <v>0</v>
      </c>
      <c r="H60">
        <v>1</v>
      </c>
      <c r="I60">
        <v>2</v>
      </c>
      <c r="J60">
        <v>0</v>
      </c>
      <c r="K60">
        <v>0</v>
      </c>
      <c r="L60">
        <v>0</v>
      </c>
      <c r="M60">
        <v>0</v>
      </c>
      <c r="N60">
        <v>0</v>
      </c>
      <c r="O60">
        <v>2</v>
      </c>
      <c r="P60">
        <v>4</v>
      </c>
      <c r="Q60">
        <v>0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10</v>
      </c>
    </row>
    <row r="61" spans="1:26" ht="14.25" x14ac:dyDescent="0.2">
      <c r="A61" t="s">
        <v>70</v>
      </c>
      <c r="B61" t="s">
        <v>71</v>
      </c>
      <c r="C61" t="s">
        <v>72</v>
      </c>
      <c r="D61">
        <v>0</v>
      </c>
      <c r="E61">
        <v>0</v>
      </c>
      <c r="F61">
        <v>0</v>
      </c>
      <c r="G61">
        <v>0</v>
      </c>
      <c r="H61">
        <v>1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2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f t="shared" si="0"/>
        <v>3</v>
      </c>
    </row>
    <row r="62" spans="1:26" ht="14.25" x14ac:dyDescent="0.2">
      <c r="A62" t="s">
        <v>70</v>
      </c>
      <c r="B62" t="s">
        <v>71</v>
      </c>
      <c r="C62" t="s">
        <v>73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2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f t="shared" si="0"/>
        <v>2</v>
      </c>
    </row>
    <row r="63" spans="1:26" ht="14.25" x14ac:dyDescent="0.2">
      <c r="A63" t="s">
        <v>70</v>
      </c>
      <c r="B63" t="s">
        <v>74</v>
      </c>
      <c r="C63" t="s">
        <v>72</v>
      </c>
      <c r="D63">
        <v>2</v>
      </c>
      <c r="E63">
        <v>0</v>
      </c>
      <c r="F63">
        <v>0</v>
      </c>
      <c r="G63">
        <v>1</v>
      </c>
      <c r="H63">
        <v>0</v>
      </c>
      <c r="I63">
        <v>0</v>
      </c>
      <c r="J63">
        <v>0</v>
      </c>
      <c r="K63">
        <v>0</v>
      </c>
      <c r="L63">
        <v>1</v>
      </c>
      <c r="M63">
        <v>2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f t="shared" si="0"/>
        <v>6</v>
      </c>
    </row>
    <row r="64" spans="1:26" ht="14.25" x14ac:dyDescent="0.2">
      <c r="A64" t="s">
        <v>70</v>
      </c>
      <c r="B64" t="s">
        <v>74</v>
      </c>
      <c r="C64" t="s">
        <v>73</v>
      </c>
      <c r="D64">
        <v>0</v>
      </c>
      <c r="E64">
        <v>0</v>
      </c>
      <c r="F64">
        <v>0</v>
      </c>
      <c r="G64">
        <v>0</v>
      </c>
      <c r="H64">
        <v>1</v>
      </c>
      <c r="I64">
        <v>0</v>
      </c>
      <c r="J64">
        <v>0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f t="shared" si="0"/>
        <v>2</v>
      </c>
    </row>
    <row r="65" spans="1:26" ht="14.25" x14ac:dyDescent="0.2">
      <c r="A65" t="s">
        <v>75</v>
      </c>
      <c r="B65" t="s">
        <v>76</v>
      </c>
      <c r="C65" t="s">
        <v>24</v>
      </c>
      <c r="D65">
        <v>19</v>
      </c>
      <c r="E65">
        <v>1</v>
      </c>
      <c r="F65">
        <v>1</v>
      </c>
      <c r="G65">
        <v>1</v>
      </c>
      <c r="H65">
        <v>1</v>
      </c>
      <c r="I65">
        <v>3</v>
      </c>
      <c r="J65">
        <v>2</v>
      </c>
      <c r="K65">
        <v>0</v>
      </c>
      <c r="L65">
        <v>2</v>
      </c>
      <c r="M65">
        <v>1</v>
      </c>
      <c r="N65">
        <v>0</v>
      </c>
      <c r="O65">
        <v>5</v>
      </c>
      <c r="P65">
        <v>2</v>
      </c>
      <c r="Q65">
        <v>15</v>
      </c>
      <c r="R65">
        <v>0</v>
      </c>
      <c r="S65">
        <v>1</v>
      </c>
      <c r="T65">
        <v>1</v>
      </c>
      <c r="U65">
        <v>3</v>
      </c>
      <c r="V65">
        <v>1</v>
      </c>
      <c r="W65">
        <v>2</v>
      </c>
      <c r="X65">
        <v>0</v>
      </c>
      <c r="Y65">
        <v>0</v>
      </c>
      <c r="Z65">
        <f t="shared" si="0"/>
        <v>61</v>
      </c>
    </row>
    <row r="66" spans="1:26" ht="14.25" x14ac:dyDescent="0.2">
      <c r="A66" t="s">
        <v>75</v>
      </c>
      <c r="B66" t="s">
        <v>76</v>
      </c>
      <c r="C66" t="s">
        <v>26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f t="shared" si="0"/>
        <v>1</v>
      </c>
    </row>
    <row r="67" spans="1:26" ht="14.25" x14ac:dyDescent="0.2">
      <c r="A67" t="s">
        <v>75</v>
      </c>
      <c r="B67" t="s">
        <v>77</v>
      </c>
      <c r="C67" t="s">
        <v>24</v>
      </c>
      <c r="D67">
        <v>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1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f t="shared" si="0"/>
        <v>5</v>
      </c>
    </row>
    <row r="68" spans="1:26" ht="14.25" x14ac:dyDescent="0.2">
      <c r="A68" t="s">
        <v>75</v>
      </c>
      <c r="B68" t="s">
        <v>78</v>
      </c>
      <c r="C68" t="s">
        <v>26</v>
      </c>
      <c r="D68">
        <v>4</v>
      </c>
      <c r="E68">
        <v>0</v>
      </c>
      <c r="F68">
        <v>0</v>
      </c>
      <c r="G68">
        <v>0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10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0</v>
      </c>
      <c r="X68">
        <v>0</v>
      </c>
      <c r="Y68">
        <v>0</v>
      </c>
      <c r="Z68">
        <f t="shared" si="0"/>
        <v>17</v>
      </c>
    </row>
    <row r="69" spans="1:26" ht="14.25" x14ac:dyDescent="0.2">
      <c r="A69" t="s">
        <v>75</v>
      </c>
      <c r="B69" t="s">
        <v>79</v>
      </c>
      <c r="C69" t="s">
        <v>26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0</v>
      </c>
      <c r="M69">
        <v>0</v>
      </c>
      <c r="N69">
        <v>0</v>
      </c>
      <c r="O69">
        <v>20</v>
      </c>
      <c r="P69">
        <v>0</v>
      </c>
      <c r="Q69">
        <v>5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f t="shared" ref="Z69:Z91" si="1">SUM(D69:Y69)</f>
        <v>26</v>
      </c>
    </row>
    <row r="70" spans="1:26" ht="14.25" x14ac:dyDescent="0.2">
      <c r="A70" t="s">
        <v>75</v>
      </c>
      <c r="B70" t="s">
        <v>80</v>
      </c>
      <c r="C70" t="s">
        <v>24</v>
      </c>
      <c r="D70">
        <v>2</v>
      </c>
      <c r="E70">
        <v>0</v>
      </c>
      <c r="F70">
        <v>0</v>
      </c>
      <c r="G70">
        <v>1</v>
      </c>
      <c r="H70">
        <v>0</v>
      </c>
      <c r="I70">
        <v>0</v>
      </c>
      <c r="J70">
        <v>1</v>
      </c>
      <c r="K70">
        <v>0</v>
      </c>
      <c r="L70">
        <v>0</v>
      </c>
      <c r="M70">
        <v>0</v>
      </c>
      <c r="N70">
        <v>0</v>
      </c>
      <c r="O70">
        <v>4</v>
      </c>
      <c r="P70">
        <v>1</v>
      </c>
      <c r="Q70">
        <v>3</v>
      </c>
      <c r="R70">
        <v>1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f t="shared" si="1"/>
        <v>13</v>
      </c>
    </row>
    <row r="71" spans="1:26" ht="14.25" x14ac:dyDescent="0.2">
      <c r="A71" t="s">
        <v>75</v>
      </c>
      <c r="B71" t="s">
        <v>80</v>
      </c>
      <c r="C71" t="s">
        <v>33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f t="shared" si="1"/>
        <v>1</v>
      </c>
    </row>
    <row r="72" spans="1:26" ht="14.25" x14ac:dyDescent="0.2">
      <c r="A72" t="s">
        <v>75</v>
      </c>
      <c r="B72" t="s">
        <v>81</v>
      </c>
      <c r="C72" t="s">
        <v>24</v>
      </c>
      <c r="D72">
        <v>2</v>
      </c>
      <c r="E72">
        <v>1</v>
      </c>
      <c r="F72">
        <v>1</v>
      </c>
      <c r="G72">
        <v>0</v>
      </c>
      <c r="H72">
        <v>0</v>
      </c>
      <c r="I72">
        <v>1</v>
      </c>
      <c r="J72">
        <v>1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3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f t="shared" si="1"/>
        <v>10</v>
      </c>
    </row>
    <row r="73" spans="1:26" ht="14.25" x14ac:dyDescent="0.2">
      <c r="A73" t="s">
        <v>75</v>
      </c>
      <c r="B73" t="s">
        <v>82</v>
      </c>
      <c r="C73" t="s">
        <v>24</v>
      </c>
      <c r="D73">
        <v>2</v>
      </c>
      <c r="E73">
        <v>0</v>
      </c>
      <c r="F73">
        <v>0</v>
      </c>
      <c r="G73">
        <v>1</v>
      </c>
      <c r="H73">
        <v>2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>
        <v>2</v>
      </c>
      <c r="S73">
        <v>1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1"/>
        <v>10</v>
      </c>
    </row>
    <row r="74" spans="1:26" ht="14.25" x14ac:dyDescent="0.2">
      <c r="A74" t="s">
        <v>75</v>
      </c>
      <c r="B74" t="s">
        <v>83</v>
      </c>
      <c r="C74" t="s">
        <v>24</v>
      </c>
      <c r="D74">
        <v>1</v>
      </c>
      <c r="E74">
        <v>0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1"/>
        <v>2</v>
      </c>
    </row>
    <row r="75" spans="1:26" ht="14.25" x14ac:dyDescent="0.2">
      <c r="A75" t="s">
        <v>84</v>
      </c>
      <c r="B75" t="s">
        <v>85</v>
      </c>
      <c r="C75" t="s">
        <v>25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f t="shared" si="1"/>
        <v>1</v>
      </c>
    </row>
    <row r="76" spans="1:26" ht="14.25" x14ac:dyDescent="0.2">
      <c r="A76" t="s">
        <v>84</v>
      </c>
      <c r="B76" t="s">
        <v>69</v>
      </c>
      <c r="C76" t="s">
        <v>25</v>
      </c>
      <c r="D76">
        <v>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1</v>
      </c>
      <c r="S76">
        <v>0</v>
      </c>
      <c r="T76">
        <v>1</v>
      </c>
      <c r="U76">
        <v>0</v>
      </c>
      <c r="V76">
        <v>0</v>
      </c>
      <c r="W76">
        <v>0</v>
      </c>
      <c r="X76">
        <v>0</v>
      </c>
      <c r="Y76">
        <v>0</v>
      </c>
      <c r="Z76">
        <f t="shared" si="1"/>
        <v>4</v>
      </c>
    </row>
    <row r="77" spans="1:26" ht="14.25" x14ac:dyDescent="0.2">
      <c r="A77" t="s">
        <v>84</v>
      </c>
      <c r="B77" t="s">
        <v>86</v>
      </c>
      <c r="C77" t="s">
        <v>25</v>
      </c>
      <c r="D77">
        <v>0</v>
      </c>
      <c r="E77">
        <v>0</v>
      </c>
      <c r="F77">
        <v>0</v>
      </c>
      <c r="G77">
        <v>0</v>
      </c>
      <c r="H77">
        <v>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</v>
      </c>
      <c r="X77">
        <v>0</v>
      </c>
      <c r="Y77">
        <v>0</v>
      </c>
      <c r="Z77">
        <f t="shared" si="1"/>
        <v>3</v>
      </c>
    </row>
    <row r="78" spans="1:26" ht="14.25" x14ac:dyDescent="0.2">
      <c r="A78" t="s">
        <v>84</v>
      </c>
      <c r="B78" t="s">
        <v>87</v>
      </c>
      <c r="C78" t="s">
        <v>25</v>
      </c>
      <c r="D78">
        <v>0</v>
      </c>
      <c r="E78">
        <v>0</v>
      </c>
      <c r="F78">
        <v>0</v>
      </c>
      <c r="G78">
        <v>0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</v>
      </c>
      <c r="X78">
        <v>0</v>
      </c>
      <c r="Y78">
        <v>0</v>
      </c>
      <c r="Z78">
        <f t="shared" si="1"/>
        <v>2</v>
      </c>
    </row>
    <row r="79" spans="1:26" ht="14.25" x14ac:dyDescent="0.2">
      <c r="A79" t="s">
        <v>84</v>
      </c>
      <c r="B79" t="s">
        <v>88</v>
      </c>
      <c r="C79" t="s">
        <v>25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1</v>
      </c>
      <c r="K79">
        <v>1</v>
      </c>
      <c r="L79">
        <v>0</v>
      </c>
      <c r="M79">
        <v>0</v>
      </c>
      <c r="N79">
        <v>0</v>
      </c>
      <c r="O79">
        <v>1</v>
      </c>
      <c r="P79">
        <v>0</v>
      </c>
      <c r="Q79">
        <v>2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f t="shared" si="1"/>
        <v>5</v>
      </c>
    </row>
    <row r="80" spans="1:26" ht="14.25" x14ac:dyDescent="0.2">
      <c r="A80" t="s">
        <v>84</v>
      </c>
      <c r="B80" t="s">
        <v>89</v>
      </c>
      <c r="C80" t="s">
        <v>25</v>
      </c>
      <c r="D80">
        <v>0</v>
      </c>
      <c r="E80">
        <v>0</v>
      </c>
      <c r="F80">
        <v>0</v>
      </c>
      <c r="G80">
        <v>0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1"/>
        <v>2</v>
      </c>
    </row>
    <row r="81" spans="1:26" ht="14.25" x14ac:dyDescent="0.2">
      <c r="A81" t="s">
        <v>84</v>
      </c>
      <c r="B81" t="s">
        <v>90</v>
      </c>
      <c r="C81" t="s">
        <v>25</v>
      </c>
      <c r="D81">
        <v>2</v>
      </c>
      <c r="E81">
        <v>0</v>
      </c>
      <c r="F81">
        <v>0</v>
      </c>
      <c r="G81">
        <v>2</v>
      </c>
      <c r="H81">
        <v>1</v>
      </c>
      <c r="I81">
        <v>1</v>
      </c>
      <c r="J81">
        <v>0</v>
      </c>
      <c r="K81">
        <v>1</v>
      </c>
      <c r="L81">
        <v>0</v>
      </c>
      <c r="M81">
        <v>0</v>
      </c>
      <c r="N81">
        <v>1</v>
      </c>
      <c r="O81">
        <v>0</v>
      </c>
      <c r="P81">
        <v>0</v>
      </c>
      <c r="Q81">
        <v>3</v>
      </c>
      <c r="R81">
        <v>0</v>
      </c>
      <c r="S81">
        <v>0</v>
      </c>
      <c r="T81">
        <v>1</v>
      </c>
      <c r="U81">
        <v>0</v>
      </c>
      <c r="V81">
        <v>0</v>
      </c>
      <c r="W81">
        <v>1</v>
      </c>
      <c r="X81">
        <v>0</v>
      </c>
      <c r="Y81">
        <v>0</v>
      </c>
      <c r="Z81">
        <f t="shared" si="1"/>
        <v>13</v>
      </c>
    </row>
    <row r="82" spans="1:26" ht="14.25" x14ac:dyDescent="0.2">
      <c r="A82" t="s">
        <v>84</v>
      </c>
      <c r="B82" t="s">
        <v>91</v>
      </c>
      <c r="C82" t="s">
        <v>25</v>
      </c>
      <c r="D82">
        <v>4</v>
      </c>
      <c r="E82">
        <v>0</v>
      </c>
      <c r="F82">
        <v>0</v>
      </c>
      <c r="G82">
        <v>2</v>
      </c>
      <c r="H82">
        <v>3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3</v>
      </c>
      <c r="P82">
        <v>1</v>
      </c>
      <c r="Q82">
        <v>7</v>
      </c>
      <c r="R82">
        <v>4</v>
      </c>
      <c r="S82">
        <v>1</v>
      </c>
      <c r="T82">
        <v>0</v>
      </c>
      <c r="U82">
        <v>2</v>
      </c>
      <c r="V82">
        <v>0</v>
      </c>
      <c r="W82">
        <v>0</v>
      </c>
      <c r="X82">
        <v>0</v>
      </c>
      <c r="Y82">
        <v>0</v>
      </c>
      <c r="Z82">
        <f t="shared" si="1"/>
        <v>28</v>
      </c>
    </row>
    <row r="83" spans="1:26" ht="14.25" x14ac:dyDescent="0.2">
      <c r="A83" t="s">
        <v>92</v>
      </c>
      <c r="B83" t="s">
        <v>93</v>
      </c>
      <c r="C83" t="s">
        <v>94</v>
      </c>
      <c r="D83">
        <v>0</v>
      </c>
      <c r="E83">
        <v>2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f t="shared" si="1"/>
        <v>4</v>
      </c>
    </row>
    <row r="84" spans="1:26" ht="14.25" x14ac:dyDescent="0.2">
      <c r="A84" t="s">
        <v>27</v>
      </c>
      <c r="B84" t="s">
        <v>95</v>
      </c>
      <c r="C84" t="s">
        <v>27</v>
      </c>
      <c r="D84">
        <v>0</v>
      </c>
      <c r="E84">
        <v>0</v>
      </c>
      <c r="F84">
        <v>1</v>
      </c>
      <c r="G84">
        <v>0</v>
      </c>
      <c r="H84">
        <v>0</v>
      </c>
      <c r="I84">
        <v>2</v>
      </c>
      <c r="J84">
        <v>0</v>
      </c>
      <c r="K84">
        <v>0</v>
      </c>
      <c r="L84">
        <v>0</v>
      </c>
      <c r="M84">
        <v>1</v>
      </c>
      <c r="N84">
        <v>0</v>
      </c>
      <c r="O84">
        <v>1</v>
      </c>
      <c r="P84">
        <v>1</v>
      </c>
      <c r="Q84">
        <v>1</v>
      </c>
      <c r="R84">
        <v>0</v>
      </c>
      <c r="S84">
        <v>1</v>
      </c>
      <c r="T84">
        <v>0</v>
      </c>
      <c r="U84">
        <v>0</v>
      </c>
      <c r="V84">
        <v>0</v>
      </c>
      <c r="W84">
        <v>1</v>
      </c>
      <c r="X84">
        <v>0</v>
      </c>
      <c r="Y84">
        <v>0</v>
      </c>
      <c r="Z84">
        <f t="shared" si="1"/>
        <v>9</v>
      </c>
    </row>
    <row r="85" spans="1:26" ht="14.25" x14ac:dyDescent="0.2">
      <c r="A85" t="s">
        <v>27</v>
      </c>
      <c r="B85" t="s">
        <v>95</v>
      </c>
      <c r="C85" t="s">
        <v>96</v>
      </c>
      <c r="D85">
        <v>0</v>
      </c>
      <c r="E85">
        <v>0</v>
      </c>
      <c r="F85">
        <v>0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f t="shared" si="1"/>
        <v>1</v>
      </c>
    </row>
    <row r="86" spans="1:26" ht="14.25" x14ac:dyDescent="0.2">
      <c r="A86" t="s">
        <v>97</v>
      </c>
      <c r="B86" t="s">
        <v>98</v>
      </c>
      <c r="C86" t="s">
        <v>99</v>
      </c>
      <c r="D86">
        <v>0</v>
      </c>
      <c r="E86">
        <v>0</v>
      </c>
      <c r="F86">
        <v>0</v>
      </c>
      <c r="G86">
        <v>0</v>
      </c>
      <c r="H86">
        <v>0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f t="shared" si="1"/>
        <v>1</v>
      </c>
    </row>
    <row r="87" spans="1:26" ht="14.25" x14ac:dyDescent="0.2">
      <c r="A87" t="s">
        <v>97</v>
      </c>
      <c r="B87" t="s">
        <v>100</v>
      </c>
      <c r="C87" t="s">
        <v>24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</v>
      </c>
      <c r="W87">
        <v>0</v>
      </c>
      <c r="X87">
        <v>0</v>
      </c>
      <c r="Y87">
        <v>0</v>
      </c>
      <c r="Z87">
        <f t="shared" si="1"/>
        <v>1</v>
      </c>
    </row>
    <row r="88" spans="1:26" ht="14.25" x14ac:dyDescent="0.2">
      <c r="A88" t="s">
        <v>97</v>
      </c>
      <c r="B88" t="s">
        <v>101</v>
      </c>
      <c r="C88" t="s">
        <v>26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f t="shared" si="1"/>
        <v>1</v>
      </c>
    </row>
    <row r="89" spans="1:26" ht="14.25" x14ac:dyDescent="0.2">
      <c r="A89" t="s">
        <v>97</v>
      </c>
      <c r="B89" t="s">
        <v>102</v>
      </c>
      <c r="C89" t="s">
        <v>103</v>
      </c>
      <c r="D89">
        <v>0</v>
      </c>
      <c r="E89">
        <v>0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f t="shared" si="1"/>
        <v>1</v>
      </c>
    </row>
    <row r="90" spans="1:26" ht="14.25" x14ac:dyDescent="0.2">
      <c r="A90" t="s">
        <v>97</v>
      </c>
      <c r="B90" t="s">
        <v>104</v>
      </c>
      <c r="C90" t="s">
        <v>105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</v>
      </c>
      <c r="Y90">
        <v>0</v>
      </c>
      <c r="Z90">
        <f t="shared" si="1"/>
        <v>2</v>
      </c>
    </row>
    <row r="91" spans="1:26" ht="14.25" x14ac:dyDescent="0.2">
      <c r="A91" t="s">
        <v>97</v>
      </c>
      <c r="B91" t="s">
        <v>106</v>
      </c>
      <c r="C91" t="s">
        <v>107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1</v>
      </c>
      <c r="Y91">
        <v>0</v>
      </c>
      <c r="Z91">
        <f t="shared" si="1"/>
        <v>1</v>
      </c>
    </row>
    <row r="93" spans="1:26" ht="14.25" x14ac:dyDescent="0.2">
      <c r="B93" t="s">
        <v>108</v>
      </c>
    </row>
    <row r="94" spans="1:26" ht="14.25" x14ac:dyDescent="0.2">
      <c r="B94" t="s">
        <v>120</v>
      </c>
    </row>
    <row r="95" spans="1:26" ht="14.25" x14ac:dyDescent="0.2">
      <c r="B95" t="s">
        <v>121</v>
      </c>
    </row>
    <row r="96" spans="1:26" ht="14.25" x14ac:dyDescent="0.2">
      <c r="B96" t="s">
        <v>109</v>
      </c>
    </row>
    <row r="97" spans="2:2" ht="14.25" x14ac:dyDescent="0.2">
      <c r="B97" t="s">
        <v>122</v>
      </c>
    </row>
    <row r="98" spans="2:2" ht="14.25" x14ac:dyDescent="0.2">
      <c r="B98" t="s">
        <v>110</v>
      </c>
    </row>
    <row r="99" spans="2:2" ht="14.25" x14ac:dyDescent="0.2">
      <c r="B99" t="s">
        <v>123</v>
      </c>
    </row>
    <row r="100" spans="2:2" ht="14.25" x14ac:dyDescent="0.2">
      <c r="B100" t="s">
        <v>111</v>
      </c>
    </row>
    <row r="101" spans="2:2" ht="14.25" x14ac:dyDescent="0.2">
      <c r="B101" t="s">
        <v>112</v>
      </c>
    </row>
    <row r="102" spans="2:2" ht="14.25" x14ac:dyDescent="0.2">
      <c r="B102" t="s">
        <v>124</v>
      </c>
    </row>
    <row r="103" spans="2:2" ht="14.25" x14ac:dyDescent="0.2">
      <c r="B103" t="s">
        <v>125</v>
      </c>
    </row>
    <row r="104" spans="2:2" ht="14.25" x14ac:dyDescent="0.2">
      <c r="B104" t="s">
        <v>113</v>
      </c>
    </row>
    <row r="105" spans="2:2" ht="14.25" x14ac:dyDescent="0.2">
      <c r="B105" t="s">
        <v>114</v>
      </c>
    </row>
    <row r="106" spans="2:2" ht="14.25" x14ac:dyDescent="0.2">
      <c r="B106" t="s">
        <v>126</v>
      </c>
    </row>
    <row r="107" spans="2:2" ht="14.25" x14ac:dyDescent="0.2">
      <c r="B107" t="s">
        <v>127</v>
      </c>
    </row>
    <row r="108" spans="2:2" ht="14.25" x14ac:dyDescent="0.2">
      <c r="B108" t="s">
        <v>115</v>
      </c>
    </row>
    <row r="109" spans="2:2" ht="14.25" x14ac:dyDescent="0.2">
      <c r="B109" t="s">
        <v>116</v>
      </c>
    </row>
    <row r="110" spans="2:2" ht="14.25" x14ac:dyDescent="0.2">
      <c r="B110" t="s">
        <v>117</v>
      </c>
    </row>
    <row r="111" spans="2:2" ht="14.25" x14ac:dyDescent="0.2">
      <c r="B111" t="s">
        <v>128</v>
      </c>
    </row>
    <row r="112" spans="2:2" ht="14.25" x14ac:dyDescent="0.2">
      <c r="B112" t="s">
        <v>118</v>
      </c>
    </row>
    <row r="113" spans="2:2" ht="14.25" x14ac:dyDescent="0.2">
      <c r="B113" t="s">
        <v>119</v>
      </c>
    </row>
  </sheetData>
  <pageMargins left="0.70866141732283472" right="0.70866141732283472" top="1.3385826771653544" bottom="0.74803149606299213" header="0.31496062992125984" footer="0.31496062992125984"/>
  <pageSetup paperSize="8" fitToHeight="0" orientation="landscape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Årsstatistik över anmälningspliktiga djursjukdomar</dc:title>
  <dc:creator>Maria Kjellberg</dc:creator>
  <cp:lastModifiedBy>Michael Ladegaard Jensen</cp:lastModifiedBy>
  <cp:lastPrinted>2024-05-29T12:16:29Z</cp:lastPrinted>
  <dcterms:created xsi:type="dcterms:W3CDTF">2021-04-07T08:36:25Z</dcterms:created>
  <dcterms:modified xsi:type="dcterms:W3CDTF">2024-05-29T14:53:31Z</dcterms:modified>
</cp:coreProperties>
</file>