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/>
  <mc:AlternateContent xmlns:mc="http://schemas.openxmlformats.org/markup-compatibility/2006">
    <mc:Choice Requires="x15">
      <x15ac:absPath xmlns:x15ac="http://schemas.microsoft.com/office/spreadsheetml/2010/11/ac" url="G:\avdelning\Djuravdelningen\14007 Djurhälsoenh\Arbetsområden\Anmälningspliktiga djursjukdomar och RADSTAT\Statistik\2023\Final\"/>
    </mc:Choice>
  </mc:AlternateContent>
  <xr:revisionPtr revIDLastSave="0" documentId="13_ncr:1_{A24F24BC-025E-41FD-A027-945C6525929F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91" i="1" l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</calcChain>
</file>

<file path=xl/sharedStrings.xml><?xml version="1.0" encoding="utf-8"?>
<sst xmlns="http://schemas.openxmlformats.org/spreadsheetml/2006/main" count="292" uniqueCount="116">
  <si>
    <t>Number of reported index cases per County year 2023</t>
  </si>
  <si>
    <t>Diseases in</t>
  </si>
  <si>
    <t>Disease</t>
  </si>
  <si>
    <t>Species</t>
  </si>
  <si>
    <t>Unknown</t>
  </si>
  <si>
    <t>TOTAL</t>
  </si>
  <si>
    <t>Bees</t>
  </si>
  <si>
    <t xml:space="preserve">American foulbrood of honey bees  </t>
  </si>
  <si>
    <t>Insects, bees</t>
  </si>
  <si>
    <t xml:space="preserve">European foulbrood of honey bees  </t>
  </si>
  <si>
    <t>Birds</t>
  </si>
  <si>
    <t xml:space="preserve">Newcastle disease  </t>
  </si>
  <si>
    <t>Birds, poultry</t>
  </si>
  <si>
    <t xml:space="preserve">Avian influenza (HPAI)   </t>
  </si>
  <si>
    <t>Birds, back yard poultry</t>
  </si>
  <si>
    <t>Birds, wild</t>
  </si>
  <si>
    <t>Fox, wild</t>
  </si>
  <si>
    <t xml:space="preserve">Avian influenza (LPAI type H5 and H7) in poultry and other birds  </t>
  </si>
  <si>
    <t xml:space="preserve">salmonella arizonae  </t>
  </si>
  <si>
    <t>Other species, wild</t>
  </si>
  <si>
    <t xml:space="preserve">Infection with highly pathogenic paramyxovirus-1 (PPMV-1) in wild birds  </t>
  </si>
  <si>
    <t xml:space="preserve">Infectious laryngotracheitis (ILT)  </t>
  </si>
  <si>
    <t xml:space="preserve">Avian mycoplasmosis (M. gallisepticum)  </t>
  </si>
  <si>
    <t xml:space="preserve">Campylobacteriosis in poultry  </t>
  </si>
  <si>
    <t>Cattle</t>
  </si>
  <si>
    <t xml:space="preserve">Bovine malignant catarrhal fever  </t>
  </si>
  <si>
    <t>Crustaceans</t>
  </si>
  <si>
    <t xml:space="preserve">Crayfish plague (Aphanomyces astaci)  </t>
  </si>
  <si>
    <t>Crustaceans, wild</t>
  </si>
  <si>
    <t>Dog and cat</t>
  </si>
  <si>
    <t xml:space="preserve">Leishmaniosis  </t>
  </si>
  <si>
    <t>Cat</t>
  </si>
  <si>
    <t>Dog</t>
  </si>
  <si>
    <t xml:space="preserve">Dirofilariosis  </t>
  </si>
  <si>
    <t xml:space="preserve">Feline leukemia (FeLV)  </t>
  </si>
  <si>
    <t xml:space="preserve">Feline immunodeficiency virus (FIV)  </t>
  </si>
  <si>
    <t xml:space="preserve">Infection with Angiostrongylus vasorum  </t>
  </si>
  <si>
    <t xml:space="preserve">Babesiosis caused by Babesia canis  </t>
  </si>
  <si>
    <t xml:space="preserve">Canine monocytic ehrlichiosis  </t>
  </si>
  <si>
    <t xml:space="preserve">Transmissible veneral tumor  </t>
  </si>
  <si>
    <t>Equines</t>
  </si>
  <si>
    <t xml:space="preserve">Contagious equine metritis (CEM)  </t>
  </si>
  <si>
    <t>Equidae, horse</t>
  </si>
  <si>
    <t xml:space="preserve">Equine influenza  </t>
  </si>
  <si>
    <t xml:space="preserve">Equine theileriosis  </t>
  </si>
  <si>
    <t xml:space="preserve">Equine babesiosis  </t>
  </si>
  <si>
    <t xml:space="preserve">Equine herpes virus infection (abortion form)  </t>
  </si>
  <si>
    <t xml:space="preserve">Equine herpes virus infection (central nervous form)  </t>
  </si>
  <si>
    <t xml:space="preserve">infektion med ekvint herpesvirus typ 1 utom abortform (3 03 086) och centralnervs form (3 03 087)  </t>
  </si>
  <si>
    <t xml:space="preserve">Strangles  </t>
  </si>
  <si>
    <t>Fish</t>
  </si>
  <si>
    <t xml:space="preserve">Renibacteriosis (BKD)  </t>
  </si>
  <si>
    <t>Fish, farmed</t>
  </si>
  <si>
    <t>Fish, wild</t>
  </si>
  <si>
    <t xml:space="preserve">Proliferative kidney disease (PKD)  </t>
  </si>
  <si>
    <t xml:space="preserve">Yersiniosis (ERM)  </t>
  </si>
  <si>
    <t xml:space="preserve">Furunculosis (ASS)  </t>
  </si>
  <si>
    <t>Lagomorphs</t>
  </si>
  <si>
    <t xml:space="preserve">Myxomatosis  </t>
  </si>
  <si>
    <t>Rabbit, domestic</t>
  </si>
  <si>
    <t>Rabbit, wild</t>
  </si>
  <si>
    <t xml:space="preserve">Rabbit viral  haemorrhagic disease  </t>
  </si>
  <si>
    <t>Multiple species</t>
  </si>
  <si>
    <t xml:space="preserve">Salmonellosis (other than S. Gallinarum, S. Pullorum and S. enterica subspecies diarizonae serovar 61:(k):1,5(7)  </t>
  </si>
  <si>
    <t>Pig</t>
  </si>
  <si>
    <t>Reptiles, domestic</t>
  </si>
  <si>
    <t>Sheep</t>
  </si>
  <si>
    <t xml:space="preserve">Salmonellosis (S. enterica subspecies diarizonae serovar 61:(k):1,5(7))  </t>
  </si>
  <si>
    <t xml:space="preserve">Tuberculosis other than human and bovine types  </t>
  </si>
  <si>
    <t xml:space="preserve">Echinococcosis/alveolar echinococcosis  </t>
  </si>
  <si>
    <t xml:space="preserve">Trichinellosis  </t>
  </si>
  <si>
    <t xml:space="preserve">Tularemia  </t>
  </si>
  <si>
    <t>Hare, wild</t>
  </si>
  <si>
    <t xml:space="preserve">Leptospirosis  </t>
  </si>
  <si>
    <t xml:space="preserve">Listeriosis  </t>
  </si>
  <si>
    <t>Goat</t>
  </si>
  <si>
    <t xml:space="preserve">Blackleg  </t>
  </si>
  <si>
    <t xml:space="preserve">Brucellosis (Brucella canis) in non food producing animals  </t>
  </si>
  <si>
    <t xml:space="preserve">Verotoxigenic Escherichia coli (in connection to human cases)  </t>
  </si>
  <si>
    <t xml:space="preserve">Infection with MRSA in animals  </t>
  </si>
  <si>
    <t xml:space="preserve">Infection with MRSP in animals  </t>
  </si>
  <si>
    <t>Other</t>
  </si>
  <si>
    <t>Animal diseases that are not normally present in Sweden and do not have a specific disease code in the annex to the regulations.  FIV</t>
  </si>
  <si>
    <t>Other species, domestic</t>
  </si>
  <si>
    <t>Animal diseases that are not normally present in Sweden and do not have a specific disease code in the annex to the regulations.  Hepatozoon spp</t>
  </si>
  <si>
    <t>Animal diseases that are not normally present in Sweden and do not have a specific disease code in the annex to the regulations.  Hepatozoon spp.</t>
  </si>
  <si>
    <t>Animal diseases that are not normally present in Sweden and do not have a specific disease code in the annex to the regulations.  Red deerpox virus, kronhjortens parapoxvirus</t>
  </si>
  <si>
    <t>Animal diseases that are not normally present in Sweden and do not have a specific disease code in the annex to the regulations.  Renkoppor (Cervidpoxvirus)</t>
  </si>
  <si>
    <t>Animal diseases that are not normally present in Sweden and do not have a specific disease code in the annex to the regulations.  cervidpox/deerpox virus</t>
  </si>
  <si>
    <t xml:space="preserve">African swine fever  </t>
  </si>
  <si>
    <t xml:space="preserve">Influenza  </t>
  </si>
  <si>
    <t>Sheep and goat</t>
  </si>
  <si>
    <t xml:space="preserve">Atypical scrapie  </t>
  </si>
  <si>
    <t xml:space="preserve">Caprine arthritis/encephalitis  </t>
  </si>
  <si>
    <t>Stockholms län (AB)</t>
  </si>
  <si>
    <t>Västerbottens län (AC)</t>
  </si>
  <si>
    <t>Norrbottens län (BD)</t>
  </si>
  <si>
    <t>Uppsala län ( C)</t>
  </si>
  <si>
    <t>Södermanlands län (D)</t>
  </si>
  <si>
    <t>Östergötlands län ( E)</t>
  </si>
  <si>
    <t>Jönköpings län (F)</t>
  </si>
  <si>
    <t>Kronobergs län (G)</t>
  </si>
  <si>
    <t>Kalmar län (H)</t>
  </si>
  <si>
    <t>Gotlands län (I)</t>
  </si>
  <si>
    <t>Blekinge län (K)</t>
  </si>
  <si>
    <t>Skåne län (M)</t>
  </si>
  <si>
    <t>Hallands län (N)</t>
  </si>
  <si>
    <t>Västra Götalands län (O)</t>
  </si>
  <si>
    <t>Värmlands län (S)</t>
  </si>
  <si>
    <t>Örebro län (T)</t>
  </si>
  <si>
    <t>Västmanlands län (U)</t>
  </si>
  <si>
    <t>Dalarnas län (W)</t>
  </si>
  <si>
    <t>Gävleborgs län (X)</t>
  </si>
  <si>
    <t>Västernorrlands län (Y)</t>
  </si>
  <si>
    <t>Jämtlands län (Z)</t>
  </si>
  <si>
    <t>Annual statistics on notifiable animal diseases under the regulations of the Swedish Board of Agriculture (SJVFS 2021:10) on notifiable animal diseases and infectious agents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</si>
</sst>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</cellStyleXfs>
  <cellXfs count="3">
    <xf numFmtId="0" fontId="0" fillId="0" borderId="0" xfId="0"/>
    <xf numFmtId="0" fontId="1" fillId="0" borderId="0" xfId="0" applyFont="1"/>
    <xf numFmtId="0" fontId="4" fillId="0" borderId="0" xfId="1" applyBorder="1"/>
  </cellXfs>
  <cellStyles count="4"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9EFF1D5-D9B2-4B46-BD50-4C76D41DB79E}" name="Tabell1" displayName="Tabell1" ref="A3:Z91" totalsRowShown="0">
  <autoFilter ref="A3:Z91" xr:uid="{6C3E7B8E-B759-49FB-9BD8-B68D90B51371}"/>
  <tableColumns count="26">
    <tableColumn id="1" xr3:uid="{42A855D6-469F-4807-979D-294B2C149F2A}" name="Diseases in"/>
    <tableColumn id="3" xr3:uid="{93974083-C421-4BD7-B8F7-32B85AFBE63D}" name="Disease"/>
    <tableColumn id="4" xr3:uid="{507E9DBB-D118-46EC-A5D8-C26FEB194897}" name="Species"/>
    <tableColumn id="5" xr3:uid="{75CF276C-FF37-416A-986C-6DBC3E9444A4}" name="Stockholms län (AB)"/>
    <tableColumn id="6" xr3:uid="{ED09124A-E650-4E7B-8B97-7C8482C58D2F}" name="Västerbottens län (AC)"/>
    <tableColumn id="7" xr3:uid="{89CDB032-4493-42E5-A8A7-00BA7C0F1FD2}" name="Norrbottens län (BD)"/>
    <tableColumn id="8" xr3:uid="{3D4243EC-F71A-4F7D-8225-69C06C58F847}" name="Uppsala län ( C)"/>
    <tableColumn id="9" xr3:uid="{60107942-980B-49C0-901F-79BF33F5F051}" name="Södermanlands län (D)"/>
    <tableColumn id="10" xr3:uid="{6F40AB3E-AA0A-4A56-A0B7-30C906CD7DAE}" name="Östergötlands län ( E)"/>
    <tableColumn id="11" xr3:uid="{2D01884F-535C-47BB-AD45-39BD01CFE505}" name="Jönköpings län (F)"/>
    <tableColumn id="12" xr3:uid="{DCE3430B-C69C-409F-B9D1-15EA01527AF2}" name="Kronobergs län (G)"/>
    <tableColumn id="13" xr3:uid="{4B855E36-B310-4D1C-A5CD-450A6021B232}" name="Kalmar län (H)"/>
    <tableColumn id="14" xr3:uid="{AC136A01-234C-4371-8060-193D1302D6DA}" name="Gotlands län (I)"/>
    <tableColumn id="15" xr3:uid="{85104D49-A434-4FEC-8BF3-51D7706C0058}" name="Blekinge län (K)"/>
    <tableColumn id="16" xr3:uid="{83216B42-254B-427D-8ADE-CF24B8A23AC2}" name="Skåne län (M)"/>
    <tableColumn id="17" xr3:uid="{FC79E60C-650F-4B26-B278-B1DA3F50F5B2}" name="Hallands län (N)"/>
    <tableColumn id="18" xr3:uid="{BF408F0E-A7B6-4A82-92C2-1CFD5AEF133F}" name="Västra Götalands län (O)"/>
    <tableColumn id="19" xr3:uid="{17919B31-EF66-4F6C-933C-89704DCFFDF6}" name="Värmlands län (S)"/>
    <tableColumn id="20" xr3:uid="{D5BD82BC-65F9-40D3-AF4A-DF5A3A78E481}" name="Örebro län (T)"/>
    <tableColumn id="21" xr3:uid="{2CF91218-4819-4C94-8985-F1D09C2F82F7}" name="Västmanlands län (U)"/>
    <tableColumn id="22" xr3:uid="{DD62AE35-5960-4BC2-AF4C-29B9A0F7805F}" name="Dalarnas län (W)"/>
    <tableColumn id="23" xr3:uid="{1DFAA694-EDA9-454E-A1DD-7FD0D14BB6BC}" name="Gävleborgs län (X)"/>
    <tableColumn id="24" xr3:uid="{30A787FF-47B7-4413-A234-9364B8873F69}" name="Västernorrlands län (Y)"/>
    <tableColumn id="25" xr3:uid="{A246D761-7348-48BC-A284-251C6BA4C7E7}" name="Jämtlands län (Z)"/>
    <tableColumn id="26" xr3:uid="{B34BC904-46C9-42B9-9793-5B2E430E5A24}" name="Unknown"/>
    <tableColumn id="27" xr3:uid="{1E3BC844-124D-4A67-9102-C3948401F95E}" name="TOTAL">
      <calculatedColumnFormula>SUM(D4:Y4)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Z91"/>
  <sheetViews>
    <sheetView tabSelected="1" zoomScaleNormal="100" workbookViewId="0"/>
  </sheetViews>
  <sheetFormatPr defaultColWidth="8.75" defaultRowHeight="12.75" x14ac:dyDescent="0.2"/>
  <cols>
    <col min="1" max="1" width="20.375" style="1" customWidth="1"/>
    <col min="2" max="2" width="146.75" style="1" bestFit="1" customWidth="1"/>
    <col min="3" max="3" width="21.25" style="1" bestFit="1" customWidth="1"/>
    <col min="4" max="24" width="8.75" style="1"/>
    <col min="25" max="25" width="11" style="1" customWidth="1"/>
    <col min="26" max="26" width="9" style="1" customWidth="1"/>
    <col min="27" max="16384" width="8.75" style="1"/>
  </cols>
  <sheetData>
    <row r="1" spans="1:26" ht="18" x14ac:dyDescent="0.25">
      <c r="A1" s="2" t="s">
        <v>115</v>
      </c>
    </row>
    <row r="2" spans="1:26" x14ac:dyDescent="0.2">
      <c r="A2" s="1" t="s">
        <v>0</v>
      </c>
    </row>
    <row r="3" spans="1:26" ht="14.25" x14ac:dyDescent="0.2">
      <c r="A3" t="s">
        <v>1</v>
      </c>
      <c r="B3" t="s">
        <v>2</v>
      </c>
      <c r="C3" t="s">
        <v>3</v>
      </c>
      <c r="D3" t="s">
        <v>94</v>
      </c>
      <c r="E3" t="s">
        <v>95</v>
      </c>
      <c r="F3" t="s">
        <v>96</v>
      </c>
      <c r="G3" t="s">
        <v>97</v>
      </c>
      <c r="H3" t="s">
        <v>98</v>
      </c>
      <c r="I3" t="s">
        <v>99</v>
      </c>
      <c r="J3" t="s">
        <v>100</v>
      </c>
      <c r="K3" t="s">
        <v>101</v>
      </c>
      <c r="L3" t="s">
        <v>102</v>
      </c>
      <c r="M3" t="s">
        <v>103</v>
      </c>
      <c r="N3" t="s">
        <v>104</v>
      </c>
      <c r="O3" t="s">
        <v>105</v>
      </c>
      <c r="P3" t="s">
        <v>106</v>
      </c>
      <c r="Q3" t="s">
        <v>107</v>
      </c>
      <c r="R3" t="s">
        <v>108</v>
      </c>
      <c r="S3" t="s">
        <v>109</v>
      </c>
      <c r="T3" t="s">
        <v>110</v>
      </c>
      <c r="U3" t="s">
        <v>111</v>
      </c>
      <c r="V3" t="s">
        <v>112</v>
      </c>
      <c r="W3" t="s">
        <v>113</v>
      </c>
      <c r="X3" t="s">
        <v>114</v>
      </c>
      <c r="Y3" t="s">
        <v>4</v>
      </c>
      <c r="Z3" t="s">
        <v>5</v>
      </c>
    </row>
    <row r="4" spans="1:26" ht="14.25" x14ac:dyDescent="0.2">
      <c r="A4" t="s">
        <v>6</v>
      </c>
      <c r="B4" t="s">
        <v>7</v>
      </c>
      <c r="C4" t="s">
        <v>8</v>
      </c>
      <c r="D4">
        <v>10</v>
      </c>
      <c r="E4">
        <v>0</v>
      </c>
      <c r="F4">
        <v>0</v>
      </c>
      <c r="G4">
        <v>6</v>
      </c>
      <c r="H4">
        <v>0</v>
      </c>
      <c r="I4">
        <v>25</v>
      </c>
      <c r="J4">
        <v>1</v>
      </c>
      <c r="K4">
        <v>0</v>
      </c>
      <c r="L4">
        <v>2</v>
      </c>
      <c r="M4">
        <v>0</v>
      </c>
      <c r="N4">
        <v>12</v>
      </c>
      <c r="O4">
        <v>63</v>
      </c>
      <c r="P4">
        <v>11</v>
      </c>
      <c r="Q4">
        <v>6</v>
      </c>
      <c r="R4">
        <v>0</v>
      </c>
      <c r="S4">
        <v>0</v>
      </c>
      <c r="T4">
        <v>2</v>
      </c>
      <c r="U4">
        <v>0</v>
      </c>
      <c r="V4">
        <v>1</v>
      </c>
      <c r="W4">
        <v>0</v>
      </c>
      <c r="X4">
        <v>0</v>
      </c>
      <c r="Y4">
        <v>0</v>
      </c>
      <c r="Z4">
        <f>SUM(D4:Y4)</f>
        <v>139</v>
      </c>
    </row>
    <row r="5" spans="1:26" ht="14.25" x14ac:dyDescent="0.2">
      <c r="A5" t="s">
        <v>6</v>
      </c>
      <c r="B5" t="s">
        <v>9</v>
      </c>
      <c r="C5" t="s">
        <v>8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1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f t="shared" ref="Z5:Z68" si="0">SUM(D5:Y5)</f>
        <v>3</v>
      </c>
    </row>
    <row r="6" spans="1:26" ht="14.25" x14ac:dyDescent="0.2">
      <c r="A6" t="s">
        <v>10</v>
      </c>
      <c r="B6" t="s">
        <v>11</v>
      </c>
      <c r="C6" t="s">
        <v>12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1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f t="shared" si="0"/>
        <v>1</v>
      </c>
    </row>
    <row r="7" spans="1:26" ht="14.25" x14ac:dyDescent="0.2">
      <c r="A7" t="s">
        <v>10</v>
      </c>
      <c r="B7" t="s">
        <v>13</v>
      </c>
      <c r="C7" t="s">
        <v>14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1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f t="shared" si="0"/>
        <v>1</v>
      </c>
    </row>
    <row r="8" spans="1:26" ht="14.25" x14ac:dyDescent="0.2">
      <c r="A8" t="s">
        <v>10</v>
      </c>
      <c r="B8" t="s">
        <v>13</v>
      </c>
      <c r="C8" t="s">
        <v>12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1</v>
      </c>
      <c r="N8">
        <v>0</v>
      </c>
      <c r="O8">
        <v>1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f t="shared" si="0"/>
        <v>2</v>
      </c>
    </row>
    <row r="9" spans="1:26" ht="14.25" x14ac:dyDescent="0.2">
      <c r="A9" t="s">
        <v>10</v>
      </c>
      <c r="B9" t="s">
        <v>13</v>
      </c>
      <c r="C9" t="s">
        <v>15</v>
      </c>
      <c r="D9">
        <v>12</v>
      </c>
      <c r="E9">
        <v>0</v>
      </c>
      <c r="F9">
        <v>0</v>
      </c>
      <c r="G9">
        <v>4</v>
      </c>
      <c r="H9">
        <v>4</v>
      </c>
      <c r="I9">
        <v>2</v>
      </c>
      <c r="J9">
        <v>0</v>
      </c>
      <c r="K9">
        <v>1</v>
      </c>
      <c r="L9">
        <v>9</v>
      </c>
      <c r="M9">
        <v>8</v>
      </c>
      <c r="N9">
        <v>7</v>
      </c>
      <c r="O9">
        <v>29</v>
      </c>
      <c r="P9">
        <v>3</v>
      </c>
      <c r="Q9">
        <v>8</v>
      </c>
      <c r="R9">
        <v>0</v>
      </c>
      <c r="S9">
        <v>0</v>
      </c>
      <c r="T9">
        <v>5</v>
      </c>
      <c r="U9">
        <v>1</v>
      </c>
      <c r="V9">
        <v>0</v>
      </c>
      <c r="W9">
        <v>0</v>
      </c>
      <c r="X9">
        <v>0</v>
      </c>
      <c r="Y9">
        <v>0</v>
      </c>
      <c r="Z9">
        <f t="shared" si="0"/>
        <v>93</v>
      </c>
    </row>
    <row r="10" spans="1:26" ht="14.25" x14ac:dyDescent="0.2">
      <c r="A10" t="s">
        <v>10</v>
      </c>
      <c r="B10" t="s">
        <v>13</v>
      </c>
      <c r="C10" t="s">
        <v>16</v>
      </c>
      <c r="D10">
        <v>4</v>
      </c>
      <c r="E10">
        <v>0</v>
      </c>
      <c r="F10">
        <v>0</v>
      </c>
      <c r="G10">
        <v>2</v>
      </c>
      <c r="H10">
        <v>0</v>
      </c>
      <c r="I10">
        <v>1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1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f t="shared" si="0"/>
        <v>8</v>
      </c>
    </row>
    <row r="11" spans="1:26" ht="14.25" x14ac:dyDescent="0.2">
      <c r="A11" t="s">
        <v>10</v>
      </c>
      <c r="B11" t="s">
        <v>17</v>
      </c>
      <c r="C11" t="s">
        <v>15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1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f t="shared" si="0"/>
        <v>1</v>
      </c>
    </row>
    <row r="12" spans="1:26" ht="14.25" x14ac:dyDescent="0.2">
      <c r="A12" t="s">
        <v>10</v>
      </c>
      <c r="B12" t="s">
        <v>18</v>
      </c>
      <c r="C12" t="s">
        <v>19</v>
      </c>
      <c r="D12">
        <v>0</v>
      </c>
      <c r="E12">
        <v>0</v>
      </c>
      <c r="F12">
        <v>0</v>
      </c>
      <c r="G12">
        <v>0</v>
      </c>
      <c r="H12">
        <v>0</v>
      </c>
      <c r="I12">
        <v>1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f t="shared" si="0"/>
        <v>1</v>
      </c>
    </row>
    <row r="13" spans="1:26" ht="14.25" x14ac:dyDescent="0.2">
      <c r="A13" t="s">
        <v>10</v>
      </c>
      <c r="B13" t="s">
        <v>20</v>
      </c>
      <c r="C13" t="s">
        <v>15</v>
      </c>
      <c r="D13">
        <v>0</v>
      </c>
      <c r="E13">
        <v>0</v>
      </c>
      <c r="F13">
        <v>0</v>
      </c>
      <c r="G13">
        <v>1</v>
      </c>
      <c r="H13">
        <v>1</v>
      </c>
      <c r="I13">
        <v>0</v>
      </c>
      <c r="J13">
        <v>0</v>
      </c>
      <c r="K13">
        <v>2</v>
      </c>
      <c r="L13">
        <v>0</v>
      </c>
      <c r="M13">
        <v>1</v>
      </c>
      <c r="N13">
        <v>0</v>
      </c>
      <c r="O13">
        <v>2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f t="shared" si="0"/>
        <v>7</v>
      </c>
    </row>
    <row r="14" spans="1:26" ht="14.25" x14ac:dyDescent="0.2">
      <c r="A14" t="s">
        <v>10</v>
      </c>
      <c r="B14" t="s">
        <v>21</v>
      </c>
      <c r="C14" t="s">
        <v>14</v>
      </c>
      <c r="D14">
        <v>0</v>
      </c>
      <c r="E14">
        <v>0</v>
      </c>
      <c r="F14">
        <v>0</v>
      </c>
      <c r="G14">
        <v>0</v>
      </c>
      <c r="H14">
        <v>2</v>
      </c>
      <c r="I14">
        <v>2</v>
      </c>
      <c r="J14">
        <v>2</v>
      </c>
      <c r="K14">
        <v>1</v>
      </c>
      <c r="L14">
        <v>0</v>
      </c>
      <c r="M14">
        <v>0</v>
      </c>
      <c r="N14">
        <v>0</v>
      </c>
      <c r="O14">
        <v>3</v>
      </c>
      <c r="P14">
        <v>0</v>
      </c>
      <c r="Q14">
        <v>0</v>
      </c>
      <c r="R14">
        <v>2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f t="shared" si="0"/>
        <v>12</v>
      </c>
    </row>
    <row r="15" spans="1:26" ht="14.25" x14ac:dyDescent="0.2">
      <c r="A15" t="s">
        <v>10</v>
      </c>
      <c r="B15" t="s">
        <v>22</v>
      </c>
      <c r="C15" t="s">
        <v>14</v>
      </c>
      <c r="D15">
        <v>0</v>
      </c>
      <c r="E15">
        <v>0</v>
      </c>
      <c r="F15">
        <v>0</v>
      </c>
      <c r="G15">
        <v>0</v>
      </c>
      <c r="H15">
        <v>1</v>
      </c>
      <c r="I15">
        <v>2</v>
      </c>
      <c r="J15">
        <v>0</v>
      </c>
      <c r="K15">
        <v>1</v>
      </c>
      <c r="L15">
        <v>0</v>
      </c>
      <c r="M15">
        <v>0</v>
      </c>
      <c r="N15">
        <v>0</v>
      </c>
      <c r="O15">
        <v>2</v>
      </c>
      <c r="P15">
        <v>1</v>
      </c>
      <c r="Q15">
        <v>0</v>
      </c>
      <c r="R15">
        <v>1</v>
      </c>
      <c r="S15">
        <v>0</v>
      </c>
      <c r="T15">
        <v>0</v>
      </c>
      <c r="U15">
        <v>0</v>
      </c>
      <c r="V15">
        <v>1</v>
      </c>
      <c r="W15">
        <v>1</v>
      </c>
      <c r="X15">
        <v>0</v>
      </c>
      <c r="Y15">
        <v>0</v>
      </c>
      <c r="Z15">
        <f t="shared" si="0"/>
        <v>10</v>
      </c>
    </row>
    <row r="16" spans="1:26" ht="14.25" x14ac:dyDescent="0.2">
      <c r="A16" t="s">
        <v>10</v>
      </c>
      <c r="B16" t="s">
        <v>22</v>
      </c>
      <c r="C16" t="s">
        <v>12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1</v>
      </c>
      <c r="X16">
        <v>0</v>
      </c>
      <c r="Y16">
        <v>0</v>
      </c>
      <c r="Z16">
        <f t="shared" si="0"/>
        <v>1</v>
      </c>
    </row>
    <row r="17" spans="1:26" ht="14.25" x14ac:dyDescent="0.2">
      <c r="A17" t="s">
        <v>10</v>
      </c>
      <c r="B17" t="s">
        <v>23</v>
      </c>
      <c r="C17" t="s">
        <v>12</v>
      </c>
      <c r="D17">
        <v>0</v>
      </c>
      <c r="E17">
        <v>0</v>
      </c>
      <c r="F17">
        <v>0</v>
      </c>
      <c r="G17">
        <v>0</v>
      </c>
      <c r="H17">
        <v>15</v>
      </c>
      <c r="I17">
        <v>14</v>
      </c>
      <c r="J17">
        <v>2</v>
      </c>
      <c r="K17">
        <v>1</v>
      </c>
      <c r="L17">
        <v>22</v>
      </c>
      <c r="M17">
        <v>0</v>
      </c>
      <c r="N17">
        <v>49</v>
      </c>
      <c r="O17">
        <v>70</v>
      </c>
      <c r="P17">
        <v>10</v>
      </c>
      <c r="Q17">
        <v>29</v>
      </c>
      <c r="R17">
        <v>0</v>
      </c>
      <c r="S17">
        <v>2</v>
      </c>
      <c r="T17">
        <v>6</v>
      </c>
      <c r="U17">
        <v>0</v>
      </c>
      <c r="V17">
        <v>0</v>
      </c>
      <c r="W17">
        <v>0</v>
      </c>
      <c r="X17">
        <v>0</v>
      </c>
      <c r="Y17">
        <v>0</v>
      </c>
      <c r="Z17">
        <f t="shared" si="0"/>
        <v>220</v>
      </c>
    </row>
    <row r="18" spans="1:26" ht="14.25" x14ac:dyDescent="0.2">
      <c r="A18" t="s">
        <v>24</v>
      </c>
      <c r="B18" t="s">
        <v>25</v>
      </c>
      <c r="C18" t="s">
        <v>24</v>
      </c>
      <c r="D18">
        <v>0</v>
      </c>
      <c r="E18">
        <v>0</v>
      </c>
      <c r="F18">
        <v>1</v>
      </c>
      <c r="G18">
        <v>0</v>
      </c>
      <c r="H18">
        <v>0</v>
      </c>
      <c r="I18">
        <v>2</v>
      </c>
      <c r="J18">
        <v>0</v>
      </c>
      <c r="K18">
        <v>0</v>
      </c>
      <c r="L18">
        <v>0</v>
      </c>
      <c r="M18">
        <v>1</v>
      </c>
      <c r="N18">
        <v>0</v>
      </c>
      <c r="O18">
        <v>1</v>
      </c>
      <c r="P18">
        <v>1</v>
      </c>
      <c r="Q18">
        <v>1</v>
      </c>
      <c r="R18">
        <v>0</v>
      </c>
      <c r="S18">
        <v>1</v>
      </c>
      <c r="T18">
        <v>0</v>
      </c>
      <c r="U18">
        <v>0</v>
      </c>
      <c r="V18">
        <v>0</v>
      </c>
      <c r="W18">
        <v>1</v>
      </c>
      <c r="X18">
        <v>0</v>
      </c>
      <c r="Y18">
        <v>0</v>
      </c>
      <c r="Z18">
        <f t="shared" si="0"/>
        <v>9</v>
      </c>
    </row>
    <row r="19" spans="1:26" ht="14.25" x14ac:dyDescent="0.2">
      <c r="A19" t="s">
        <v>24</v>
      </c>
      <c r="B19" t="s">
        <v>25</v>
      </c>
      <c r="C19" t="s">
        <v>19</v>
      </c>
      <c r="D19">
        <v>0</v>
      </c>
      <c r="E19">
        <v>0</v>
      </c>
      <c r="F19">
        <v>0</v>
      </c>
      <c r="G19">
        <v>1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f t="shared" si="0"/>
        <v>1</v>
      </c>
    </row>
    <row r="20" spans="1:26" ht="14.25" x14ac:dyDescent="0.2">
      <c r="A20" t="s">
        <v>26</v>
      </c>
      <c r="B20" t="s">
        <v>27</v>
      </c>
      <c r="C20" t="s">
        <v>28</v>
      </c>
      <c r="D20">
        <v>0</v>
      </c>
      <c r="E20">
        <v>2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1</v>
      </c>
      <c r="M20">
        <v>0</v>
      </c>
      <c r="N20">
        <v>0</v>
      </c>
      <c r="O20">
        <v>0</v>
      </c>
      <c r="P20">
        <v>0</v>
      </c>
      <c r="Q20">
        <v>0</v>
      </c>
      <c r="R20">
        <v>1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f t="shared" si="0"/>
        <v>4</v>
      </c>
    </row>
    <row r="21" spans="1:26" ht="14.25" x14ac:dyDescent="0.2">
      <c r="A21" t="s">
        <v>29</v>
      </c>
      <c r="B21" t="s">
        <v>30</v>
      </c>
      <c r="C21" t="s">
        <v>31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1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f t="shared" si="0"/>
        <v>1</v>
      </c>
    </row>
    <row r="22" spans="1:26" ht="14.25" x14ac:dyDescent="0.2">
      <c r="A22" t="s">
        <v>29</v>
      </c>
      <c r="B22" t="s">
        <v>30</v>
      </c>
      <c r="C22" t="s">
        <v>32</v>
      </c>
      <c r="D22">
        <v>19</v>
      </c>
      <c r="E22">
        <v>1</v>
      </c>
      <c r="F22">
        <v>1</v>
      </c>
      <c r="G22">
        <v>1</v>
      </c>
      <c r="H22">
        <v>1</v>
      </c>
      <c r="I22">
        <v>3</v>
      </c>
      <c r="J22">
        <v>2</v>
      </c>
      <c r="K22">
        <v>0</v>
      </c>
      <c r="L22">
        <v>2</v>
      </c>
      <c r="M22">
        <v>1</v>
      </c>
      <c r="N22">
        <v>0</v>
      </c>
      <c r="O22">
        <v>5</v>
      </c>
      <c r="P22">
        <v>2</v>
      </c>
      <c r="Q22">
        <v>15</v>
      </c>
      <c r="R22">
        <v>0</v>
      </c>
      <c r="S22">
        <v>1</v>
      </c>
      <c r="T22">
        <v>1</v>
      </c>
      <c r="U22">
        <v>3</v>
      </c>
      <c r="V22">
        <v>1</v>
      </c>
      <c r="W22">
        <v>2</v>
      </c>
      <c r="X22">
        <v>0</v>
      </c>
      <c r="Y22">
        <v>0</v>
      </c>
      <c r="Z22">
        <f t="shared" si="0"/>
        <v>61</v>
      </c>
    </row>
    <row r="23" spans="1:26" ht="14.25" x14ac:dyDescent="0.2">
      <c r="A23" t="s">
        <v>29</v>
      </c>
      <c r="B23" t="s">
        <v>33</v>
      </c>
      <c r="C23" t="s">
        <v>32</v>
      </c>
      <c r="D23">
        <v>2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1</v>
      </c>
      <c r="L23">
        <v>0</v>
      </c>
      <c r="M23">
        <v>0</v>
      </c>
      <c r="N23">
        <v>0</v>
      </c>
      <c r="O23">
        <v>0</v>
      </c>
      <c r="P23">
        <v>1</v>
      </c>
      <c r="Q23">
        <v>1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f t="shared" si="0"/>
        <v>5</v>
      </c>
    </row>
    <row r="24" spans="1:26" ht="14.25" x14ac:dyDescent="0.2">
      <c r="A24" t="s">
        <v>29</v>
      </c>
      <c r="B24" t="s">
        <v>34</v>
      </c>
      <c r="C24" t="s">
        <v>31</v>
      </c>
      <c r="D24">
        <v>4</v>
      </c>
      <c r="E24">
        <v>0</v>
      </c>
      <c r="F24">
        <v>0</v>
      </c>
      <c r="G24">
        <v>0</v>
      </c>
      <c r="H24">
        <v>1</v>
      </c>
      <c r="I24">
        <v>1</v>
      </c>
      <c r="J24">
        <v>0</v>
      </c>
      <c r="K24">
        <v>0</v>
      </c>
      <c r="L24">
        <v>0</v>
      </c>
      <c r="M24">
        <v>0</v>
      </c>
      <c r="N24">
        <v>0</v>
      </c>
      <c r="O24">
        <v>10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1</v>
      </c>
      <c r="W24">
        <v>0</v>
      </c>
      <c r="X24">
        <v>0</v>
      </c>
      <c r="Y24">
        <v>0</v>
      </c>
      <c r="Z24">
        <f t="shared" si="0"/>
        <v>17</v>
      </c>
    </row>
    <row r="25" spans="1:26" ht="14.25" x14ac:dyDescent="0.2">
      <c r="A25" t="s">
        <v>29</v>
      </c>
      <c r="B25" t="s">
        <v>35</v>
      </c>
      <c r="C25" t="s">
        <v>31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1</v>
      </c>
      <c r="K25">
        <v>0</v>
      </c>
      <c r="L25">
        <v>0</v>
      </c>
      <c r="M25">
        <v>0</v>
      </c>
      <c r="N25">
        <v>0</v>
      </c>
      <c r="O25">
        <v>20</v>
      </c>
      <c r="P25">
        <v>0</v>
      </c>
      <c r="Q25">
        <v>5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f t="shared" si="0"/>
        <v>26</v>
      </c>
    </row>
    <row r="26" spans="1:26" ht="14.25" x14ac:dyDescent="0.2">
      <c r="A26" t="s">
        <v>29</v>
      </c>
      <c r="B26" t="s">
        <v>36</v>
      </c>
      <c r="C26" t="s">
        <v>32</v>
      </c>
      <c r="D26">
        <v>2</v>
      </c>
      <c r="E26">
        <v>0</v>
      </c>
      <c r="F26">
        <v>0</v>
      </c>
      <c r="G26">
        <v>1</v>
      </c>
      <c r="H26">
        <v>0</v>
      </c>
      <c r="I26">
        <v>0</v>
      </c>
      <c r="J26">
        <v>1</v>
      </c>
      <c r="K26">
        <v>0</v>
      </c>
      <c r="L26">
        <v>0</v>
      </c>
      <c r="M26">
        <v>0</v>
      </c>
      <c r="N26">
        <v>0</v>
      </c>
      <c r="O26">
        <v>4</v>
      </c>
      <c r="P26">
        <v>1</v>
      </c>
      <c r="Q26">
        <v>3</v>
      </c>
      <c r="R26">
        <v>1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f t="shared" si="0"/>
        <v>13</v>
      </c>
    </row>
    <row r="27" spans="1:26" ht="14.25" x14ac:dyDescent="0.2">
      <c r="A27" t="s">
        <v>29</v>
      </c>
      <c r="B27" t="s">
        <v>36</v>
      </c>
      <c r="C27" t="s">
        <v>16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1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f t="shared" si="0"/>
        <v>1</v>
      </c>
    </row>
    <row r="28" spans="1:26" ht="14.25" x14ac:dyDescent="0.2">
      <c r="A28" t="s">
        <v>29</v>
      </c>
      <c r="B28" t="s">
        <v>37</v>
      </c>
      <c r="C28" t="s">
        <v>32</v>
      </c>
      <c r="D28">
        <v>2</v>
      </c>
      <c r="E28">
        <v>1</v>
      </c>
      <c r="F28">
        <v>1</v>
      </c>
      <c r="G28">
        <v>0</v>
      </c>
      <c r="H28">
        <v>0</v>
      </c>
      <c r="I28">
        <v>1</v>
      </c>
      <c r="J28">
        <v>1</v>
      </c>
      <c r="K28">
        <v>0</v>
      </c>
      <c r="L28">
        <v>0</v>
      </c>
      <c r="M28">
        <v>0</v>
      </c>
      <c r="N28">
        <v>0</v>
      </c>
      <c r="O28">
        <v>0</v>
      </c>
      <c r="P28">
        <v>1</v>
      </c>
      <c r="Q28">
        <v>3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f t="shared" si="0"/>
        <v>10</v>
      </c>
    </row>
    <row r="29" spans="1:26" ht="14.25" x14ac:dyDescent="0.2">
      <c r="A29" t="s">
        <v>29</v>
      </c>
      <c r="B29" t="s">
        <v>38</v>
      </c>
      <c r="C29" t="s">
        <v>32</v>
      </c>
      <c r="D29">
        <v>2</v>
      </c>
      <c r="E29">
        <v>0</v>
      </c>
      <c r="F29">
        <v>0</v>
      </c>
      <c r="G29">
        <v>1</v>
      </c>
      <c r="H29">
        <v>2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2</v>
      </c>
      <c r="R29">
        <v>2</v>
      </c>
      <c r="S29">
        <v>1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f t="shared" si="0"/>
        <v>10</v>
      </c>
    </row>
    <row r="30" spans="1:26" ht="14.25" x14ac:dyDescent="0.2">
      <c r="A30" t="s">
        <v>29</v>
      </c>
      <c r="B30" t="s">
        <v>39</v>
      </c>
      <c r="C30" t="s">
        <v>32</v>
      </c>
      <c r="D30">
        <v>1</v>
      </c>
      <c r="E30">
        <v>0</v>
      </c>
      <c r="F30">
        <v>0</v>
      </c>
      <c r="G30">
        <v>1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f t="shared" si="0"/>
        <v>2</v>
      </c>
    </row>
    <row r="31" spans="1:26" ht="14.25" x14ac:dyDescent="0.2">
      <c r="A31" t="s">
        <v>40</v>
      </c>
      <c r="B31" t="s">
        <v>41</v>
      </c>
      <c r="C31" t="s">
        <v>42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1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f t="shared" si="0"/>
        <v>1</v>
      </c>
    </row>
    <row r="32" spans="1:26" ht="14.25" x14ac:dyDescent="0.2">
      <c r="A32" t="s">
        <v>40</v>
      </c>
      <c r="B32" t="s">
        <v>43</v>
      </c>
      <c r="C32" t="s">
        <v>42</v>
      </c>
      <c r="D32">
        <v>1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1</v>
      </c>
      <c r="P32">
        <v>0</v>
      </c>
      <c r="Q32">
        <v>0</v>
      </c>
      <c r="R32">
        <v>1</v>
      </c>
      <c r="S32">
        <v>0</v>
      </c>
      <c r="T32">
        <v>1</v>
      </c>
      <c r="U32">
        <v>0</v>
      </c>
      <c r="V32">
        <v>0</v>
      </c>
      <c r="W32">
        <v>0</v>
      </c>
      <c r="X32">
        <v>0</v>
      </c>
      <c r="Y32">
        <v>0</v>
      </c>
      <c r="Z32">
        <f t="shared" si="0"/>
        <v>4</v>
      </c>
    </row>
    <row r="33" spans="1:26" ht="14.25" x14ac:dyDescent="0.2">
      <c r="A33" t="s">
        <v>40</v>
      </c>
      <c r="B33" t="s">
        <v>44</v>
      </c>
      <c r="C33" t="s">
        <v>42</v>
      </c>
      <c r="D33">
        <v>0</v>
      </c>
      <c r="E33">
        <v>0</v>
      </c>
      <c r="F33">
        <v>0</v>
      </c>
      <c r="G33">
        <v>0</v>
      </c>
      <c r="H33">
        <v>2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1</v>
      </c>
      <c r="X33">
        <v>0</v>
      </c>
      <c r="Y33">
        <v>0</v>
      </c>
      <c r="Z33">
        <f t="shared" si="0"/>
        <v>3</v>
      </c>
    </row>
    <row r="34" spans="1:26" ht="14.25" x14ac:dyDescent="0.2">
      <c r="A34" t="s">
        <v>40</v>
      </c>
      <c r="B34" t="s">
        <v>45</v>
      </c>
      <c r="C34" t="s">
        <v>42</v>
      </c>
      <c r="D34">
        <v>0</v>
      </c>
      <c r="E34">
        <v>0</v>
      </c>
      <c r="F34">
        <v>0</v>
      </c>
      <c r="G34">
        <v>0</v>
      </c>
      <c r="H34">
        <v>1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1</v>
      </c>
      <c r="X34">
        <v>0</v>
      </c>
      <c r="Y34">
        <v>0</v>
      </c>
      <c r="Z34">
        <f t="shared" si="0"/>
        <v>2</v>
      </c>
    </row>
    <row r="35" spans="1:26" ht="14.25" x14ac:dyDescent="0.2">
      <c r="A35" t="s">
        <v>40</v>
      </c>
      <c r="B35" t="s">
        <v>46</v>
      </c>
      <c r="C35" t="s">
        <v>42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1</v>
      </c>
      <c r="K35">
        <v>1</v>
      </c>
      <c r="L35">
        <v>0</v>
      </c>
      <c r="M35">
        <v>0</v>
      </c>
      <c r="N35">
        <v>0</v>
      </c>
      <c r="O35">
        <v>1</v>
      </c>
      <c r="P35">
        <v>0</v>
      </c>
      <c r="Q35">
        <v>2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f t="shared" si="0"/>
        <v>5</v>
      </c>
    </row>
    <row r="36" spans="1:26" ht="14.25" x14ac:dyDescent="0.2">
      <c r="A36" t="s">
        <v>40</v>
      </c>
      <c r="B36" t="s">
        <v>47</v>
      </c>
      <c r="C36" t="s">
        <v>42</v>
      </c>
      <c r="D36">
        <v>0</v>
      </c>
      <c r="E36">
        <v>0</v>
      </c>
      <c r="F36">
        <v>0</v>
      </c>
      <c r="G36">
        <v>0</v>
      </c>
      <c r="H36">
        <v>0</v>
      </c>
      <c r="I36">
        <v>1</v>
      </c>
      <c r="J36">
        <v>0</v>
      </c>
      <c r="K36">
        <v>0</v>
      </c>
      <c r="L36">
        <v>0</v>
      </c>
      <c r="M36">
        <v>0</v>
      </c>
      <c r="N36">
        <v>0</v>
      </c>
      <c r="O36">
        <v>1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f t="shared" si="0"/>
        <v>2</v>
      </c>
    </row>
    <row r="37" spans="1:26" ht="14.25" x14ac:dyDescent="0.2">
      <c r="A37" t="s">
        <v>40</v>
      </c>
      <c r="B37" t="s">
        <v>48</v>
      </c>
      <c r="C37" t="s">
        <v>42</v>
      </c>
      <c r="D37">
        <v>2</v>
      </c>
      <c r="E37">
        <v>0</v>
      </c>
      <c r="F37">
        <v>0</v>
      </c>
      <c r="G37">
        <v>2</v>
      </c>
      <c r="H37">
        <v>1</v>
      </c>
      <c r="I37">
        <v>1</v>
      </c>
      <c r="J37">
        <v>0</v>
      </c>
      <c r="K37">
        <v>1</v>
      </c>
      <c r="L37">
        <v>0</v>
      </c>
      <c r="M37">
        <v>0</v>
      </c>
      <c r="N37">
        <v>1</v>
      </c>
      <c r="O37">
        <v>0</v>
      </c>
      <c r="P37">
        <v>0</v>
      </c>
      <c r="Q37">
        <v>3</v>
      </c>
      <c r="R37">
        <v>0</v>
      </c>
      <c r="S37">
        <v>0</v>
      </c>
      <c r="T37">
        <v>1</v>
      </c>
      <c r="U37">
        <v>0</v>
      </c>
      <c r="V37">
        <v>0</v>
      </c>
      <c r="W37">
        <v>1</v>
      </c>
      <c r="X37">
        <v>0</v>
      </c>
      <c r="Y37">
        <v>0</v>
      </c>
      <c r="Z37">
        <f t="shared" si="0"/>
        <v>13</v>
      </c>
    </row>
    <row r="38" spans="1:26" ht="14.25" x14ac:dyDescent="0.2">
      <c r="A38" t="s">
        <v>40</v>
      </c>
      <c r="B38" t="s">
        <v>49</v>
      </c>
      <c r="C38" t="s">
        <v>42</v>
      </c>
      <c r="D38">
        <v>4</v>
      </c>
      <c r="E38">
        <v>0</v>
      </c>
      <c r="F38">
        <v>0</v>
      </c>
      <c r="G38">
        <v>2</v>
      </c>
      <c r="H38">
        <v>3</v>
      </c>
      <c r="I38">
        <v>0</v>
      </c>
      <c r="J38">
        <v>1</v>
      </c>
      <c r="K38">
        <v>0</v>
      </c>
      <c r="L38">
        <v>0</v>
      </c>
      <c r="M38">
        <v>0</v>
      </c>
      <c r="N38">
        <v>0</v>
      </c>
      <c r="O38">
        <v>3</v>
      </c>
      <c r="P38">
        <v>1</v>
      </c>
      <c r="Q38">
        <v>7</v>
      </c>
      <c r="R38">
        <v>4</v>
      </c>
      <c r="S38">
        <v>1</v>
      </c>
      <c r="T38">
        <v>0</v>
      </c>
      <c r="U38">
        <v>2</v>
      </c>
      <c r="V38">
        <v>0</v>
      </c>
      <c r="W38">
        <v>0</v>
      </c>
      <c r="X38">
        <v>0</v>
      </c>
      <c r="Y38">
        <v>0</v>
      </c>
      <c r="Z38">
        <f t="shared" si="0"/>
        <v>28</v>
      </c>
    </row>
    <row r="39" spans="1:26" ht="14.25" x14ac:dyDescent="0.2">
      <c r="A39" t="s">
        <v>50</v>
      </c>
      <c r="B39" t="s">
        <v>51</v>
      </c>
      <c r="C39" t="s">
        <v>52</v>
      </c>
      <c r="D39">
        <v>0</v>
      </c>
      <c r="E39">
        <v>1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f t="shared" si="0"/>
        <v>1</v>
      </c>
    </row>
    <row r="40" spans="1:26" ht="14.25" x14ac:dyDescent="0.2">
      <c r="A40" t="s">
        <v>50</v>
      </c>
      <c r="B40" t="s">
        <v>51</v>
      </c>
      <c r="C40" t="s">
        <v>53</v>
      </c>
      <c r="D40">
        <v>0</v>
      </c>
      <c r="E40">
        <v>1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f t="shared" si="0"/>
        <v>1</v>
      </c>
    </row>
    <row r="41" spans="1:26" ht="14.25" x14ac:dyDescent="0.2">
      <c r="A41" t="s">
        <v>50</v>
      </c>
      <c r="B41" t="s">
        <v>54</v>
      </c>
      <c r="C41" t="s">
        <v>52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1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f t="shared" si="0"/>
        <v>1</v>
      </c>
    </row>
    <row r="42" spans="1:26" ht="14.25" x14ac:dyDescent="0.2">
      <c r="A42" t="s">
        <v>50</v>
      </c>
      <c r="B42" t="s">
        <v>55</v>
      </c>
      <c r="C42" t="s">
        <v>52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4</v>
      </c>
      <c r="V42">
        <v>0</v>
      </c>
      <c r="W42">
        <v>0</v>
      </c>
      <c r="X42">
        <v>0</v>
      </c>
      <c r="Y42">
        <v>0</v>
      </c>
      <c r="Z42">
        <f t="shared" si="0"/>
        <v>4</v>
      </c>
    </row>
    <row r="43" spans="1:26" ht="14.25" x14ac:dyDescent="0.2">
      <c r="A43" t="s">
        <v>50</v>
      </c>
      <c r="B43" t="s">
        <v>56</v>
      </c>
      <c r="C43" t="s">
        <v>52</v>
      </c>
      <c r="D43">
        <v>0</v>
      </c>
      <c r="E43">
        <v>0</v>
      </c>
      <c r="F43">
        <v>2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1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f t="shared" si="0"/>
        <v>3</v>
      </c>
    </row>
    <row r="44" spans="1:26" ht="14.25" x14ac:dyDescent="0.2">
      <c r="A44" t="s">
        <v>57</v>
      </c>
      <c r="B44" t="s">
        <v>58</v>
      </c>
      <c r="C44" t="s">
        <v>59</v>
      </c>
      <c r="D44">
        <v>0</v>
      </c>
      <c r="E44">
        <v>0</v>
      </c>
      <c r="F44">
        <v>0</v>
      </c>
      <c r="G44">
        <v>0</v>
      </c>
      <c r="H44">
        <v>1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2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f t="shared" si="0"/>
        <v>3</v>
      </c>
    </row>
    <row r="45" spans="1:26" ht="14.25" x14ac:dyDescent="0.2">
      <c r="A45" t="s">
        <v>57</v>
      </c>
      <c r="B45" t="s">
        <v>58</v>
      </c>
      <c r="C45" t="s">
        <v>60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2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f t="shared" si="0"/>
        <v>2</v>
      </c>
    </row>
    <row r="46" spans="1:26" ht="14.25" x14ac:dyDescent="0.2">
      <c r="A46" t="s">
        <v>57</v>
      </c>
      <c r="B46" t="s">
        <v>61</v>
      </c>
      <c r="C46" t="s">
        <v>59</v>
      </c>
      <c r="D46">
        <v>2</v>
      </c>
      <c r="E46">
        <v>0</v>
      </c>
      <c r="F46">
        <v>0</v>
      </c>
      <c r="G46">
        <v>1</v>
      </c>
      <c r="H46">
        <v>0</v>
      </c>
      <c r="I46">
        <v>0</v>
      </c>
      <c r="J46">
        <v>0</v>
      </c>
      <c r="K46">
        <v>0</v>
      </c>
      <c r="L46">
        <v>1</v>
      </c>
      <c r="M46">
        <v>2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f t="shared" si="0"/>
        <v>6</v>
      </c>
    </row>
    <row r="47" spans="1:26" ht="14.25" x14ac:dyDescent="0.2">
      <c r="A47" t="s">
        <v>57</v>
      </c>
      <c r="B47" t="s">
        <v>61</v>
      </c>
      <c r="C47" t="s">
        <v>60</v>
      </c>
      <c r="D47">
        <v>0</v>
      </c>
      <c r="E47">
        <v>0</v>
      </c>
      <c r="F47">
        <v>0</v>
      </c>
      <c r="G47">
        <v>0</v>
      </c>
      <c r="H47">
        <v>1</v>
      </c>
      <c r="I47">
        <v>0</v>
      </c>
      <c r="J47">
        <v>0</v>
      </c>
      <c r="K47">
        <v>0</v>
      </c>
      <c r="L47">
        <v>0</v>
      </c>
      <c r="M47">
        <v>1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f t="shared" si="0"/>
        <v>2</v>
      </c>
    </row>
    <row r="48" spans="1:26" ht="14.25" x14ac:dyDescent="0.2">
      <c r="A48" t="s">
        <v>62</v>
      </c>
      <c r="B48" t="s">
        <v>63</v>
      </c>
      <c r="C48" t="s">
        <v>14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1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f t="shared" si="0"/>
        <v>1</v>
      </c>
    </row>
    <row r="49" spans="1:26" ht="14.25" x14ac:dyDescent="0.2">
      <c r="A49" t="s">
        <v>62</v>
      </c>
      <c r="B49" t="s">
        <v>63</v>
      </c>
      <c r="C49" t="s">
        <v>12</v>
      </c>
      <c r="D49">
        <v>0</v>
      </c>
      <c r="E49">
        <v>0</v>
      </c>
      <c r="F49">
        <v>0</v>
      </c>
      <c r="G49">
        <v>0</v>
      </c>
      <c r="H49">
        <v>1</v>
      </c>
      <c r="I49">
        <v>0</v>
      </c>
      <c r="J49">
        <v>0</v>
      </c>
      <c r="K49">
        <v>0</v>
      </c>
      <c r="L49">
        <v>1</v>
      </c>
      <c r="M49">
        <v>1</v>
      </c>
      <c r="N49">
        <v>0</v>
      </c>
      <c r="O49">
        <v>0</v>
      </c>
      <c r="P49">
        <v>0</v>
      </c>
      <c r="Q49">
        <v>2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f t="shared" si="0"/>
        <v>5</v>
      </c>
    </row>
    <row r="50" spans="1:26" ht="14.25" x14ac:dyDescent="0.2">
      <c r="A50" t="s">
        <v>62</v>
      </c>
      <c r="B50" t="s">
        <v>63</v>
      </c>
      <c r="C50" t="s">
        <v>15</v>
      </c>
      <c r="D50">
        <v>1</v>
      </c>
      <c r="E50">
        <v>0</v>
      </c>
      <c r="F50">
        <v>0</v>
      </c>
      <c r="G50">
        <v>0</v>
      </c>
      <c r="H50">
        <v>1</v>
      </c>
      <c r="I50">
        <v>2</v>
      </c>
      <c r="J50">
        <v>0</v>
      </c>
      <c r="K50">
        <v>0</v>
      </c>
      <c r="L50">
        <v>0</v>
      </c>
      <c r="M50">
        <v>0</v>
      </c>
      <c r="N50">
        <v>0</v>
      </c>
      <c r="O50">
        <v>1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f t="shared" si="0"/>
        <v>5</v>
      </c>
    </row>
    <row r="51" spans="1:26" ht="14.25" x14ac:dyDescent="0.2">
      <c r="A51" t="s">
        <v>62</v>
      </c>
      <c r="B51" t="s">
        <v>63</v>
      </c>
      <c r="C51" t="s">
        <v>31</v>
      </c>
      <c r="D51">
        <v>25</v>
      </c>
      <c r="E51">
        <v>1</v>
      </c>
      <c r="F51">
        <v>0</v>
      </c>
      <c r="G51">
        <v>3</v>
      </c>
      <c r="H51">
        <v>4</v>
      </c>
      <c r="I51">
        <v>5</v>
      </c>
      <c r="J51">
        <v>23</v>
      </c>
      <c r="K51">
        <v>7</v>
      </c>
      <c r="L51">
        <v>5</v>
      </c>
      <c r="M51">
        <v>0</v>
      </c>
      <c r="N51">
        <v>2</v>
      </c>
      <c r="O51">
        <v>4</v>
      </c>
      <c r="P51">
        <v>5</v>
      </c>
      <c r="Q51">
        <v>52</v>
      </c>
      <c r="R51">
        <v>2</v>
      </c>
      <c r="S51">
        <v>0</v>
      </c>
      <c r="T51">
        <v>0</v>
      </c>
      <c r="U51">
        <v>3</v>
      </c>
      <c r="V51">
        <v>3</v>
      </c>
      <c r="W51">
        <v>2</v>
      </c>
      <c r="X51">
        <v>1</v>
      </c>
      <c r="Y51">
        <v>0</v>
      </c>
      <c r="Z51">
        <f t="shared" si="0"/>
        <v>147</v>
      </c>
    </row>
    <row r="52" spans="1:26" ht="14.25" x14ac:dyDescent="0.2">
      <c r="A52" t="s">
        <v>62</v>
      </c>
      <c r="B52" t="s">
        <v>63</v>
      </c>
      <c r="C52" t="s">
        <v>24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1</v>
      </c>
      <c r="L52">
        <v>0</v>
      </c>
      <c r="M52">
        <v>0</v>
      </c>
      <c r="N52">
        <v>1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f t="shared" si="0"/>
        <v>2</v>
      </c>
    </row>
    <row r="53" spans="1:26" ht="14.25" x14ac:dyDescent="0.2">
      <c r="A53" t="s">
        <v>62</v>
      </c>
      <c r="B53" t="s">
        <v>63</v>
      </c>
      <c r="C53" t="s">
        <v>32</v>
      </c>
      <c r="D53">
        <v>2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3</v>
      </c>
      <c r="P53">
        <v>1</v>
      </c>
      <c r="Q53">
        <v>1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f t="shared" si="0"/>
        <v>7</v>
      </c>
    </row>
    <row r="54" spans="1:26" ht="14.25" x14ac:dyDescent="0.2">
      <c r="A54" t="s">
        <v>62</v>
      </c>
      <c r="B54" t="s">
        <v>63</v>
      </c>
      <c r="C54" t="s">
        <v>42</v>
      </c>
      <c r="D54">
        <v>1</v>
      </c>
      <c r="E54">
        <v>0</v>
      </c>
      <c r="F54">
        <v>0</v>
      </c>
      <c r="G54">
        <v>0</v>
      </c>
      <c r="H54">
        <v>1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1</v>
      </c>
      <c r="P54">
        <v>0</v>
      </c>
      <c r="Q54">
        <v>1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f t="shared" si="0"/>
        <v>4</v>
      </c>
    </row>
    <row r="55" spans="1:26" ht="14.25" x14ac:dyDescent="0.2">
      <c r="A55" t="s">
        <v>62</v>
      </c>
      <c r="B55" t="s">
        <v>63</v>
      </c>
      <c r="C55" t="s">
        <v>19</v>
      </c>
      <c r="D55">
        <v>3</v>
      </c>
      <c r="E55">
        <v>0</v>
      </c>
      <c r="F55">
        <v>0</v>
      </c>
      <c r="G55">
        <v>0</v>
      </c>
      <c r="H55">
        <v>3</v>
      </c>
      <c r="I55">
        <v>3</v>
      </c>
      <c r="J55">
        <v>0</v>
      </c>
      <c r="K55">
        <v>0</v>
      </c>
      <c r="L55">
        <v>2</v>
      </c>
      <c r="M55">
        <v>1</v>
      </c>
      <c r="N55">
        <v>1</v>
      </c>
      <c r="O55">
        <v>7</v>
      </c>
      <c r="P55">
        <v>0</v>
      </c>
      <c r="Q55">
        <v>1</v>
      </c>
      <c r="R55">
        <v>0</v>
      </c>
      <c r="S55">
        <v>0</v>
      </c>
      <c r="T55">
        <v>0</v>
      </c>
      <c r="U55">
        <v>1</v>
      </c>
      <c r="V55">
        <v>0</v>
      </c>
      <c r="W55">
        <v>0</v>
      </c>
      <c r="X55">
        <v>0</v>
      </c>
      <c r="Y55">
        <v>0</v>
      </c>
      <c r="Z55">
        <f t="shared" si="0"/>
        <v>22</v>
      </c>
    </row>
    <row r="56" spans="1:26" ht="14.25" x14ac:dyDescent="0.2">
      <c r="A56" t="s">
        <v>62</v>
      </c>
      <c r="B56" t="s">
        <v>63</v>
      </c>
      <c r="C56" t="s">
        <v>64</v>
      </c>
      <c r="D56">
        <v>1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4</v>
      </c>
      <c r="P56">
        <v>0</v>
      </c>
      <c r="Q56">
        <v>2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1</v>
      </c>
      <c r="Y56">
        <v>0</v>
      </c>
      <c r="Z56">
        <f t="shared" si="0"/>
        <v>8</v>
      </c>
    </row>
    <row r="57" spans="1:26" ht="14.25" x14ac:dyDescent="0.2">
      <c r="A57" t="s">
        <v>62</v>
      </c>
      <c r="B57" t="s">
        <v>63</v>
      </c>
      <c r="C57" t="s">
        <v>65</v>
      </c>
      <c r="D57">
        <v>0</v>
      </c>
      <c r="E57">
        <v>0</v>
      </c>
      <c r="F57">
        <v>0</v>
      </c>
      <c r="G57">
        <v>1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1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f t="shared" si="0"/>
        <v>2</v>
      </c>
    </row>
    <row r="58" spans="1:26" ht="14.25" x14ac:dyDescent="0.2">
      <c r="A58" t="s">
        <v>62</v>
      </c>
      <c r="B58" t="s">
        <v>63</v>
      </c>
      <c r="C58" t="s">
        <v>66</v>
      </c>
      <c r="D58">
        <v>0</v>
      </c>
      <c r="E58">
        <v>0</v>
      </c>
      <c r="F58">
        <v>0</v>
      </c>
      <c r="G58">
        <v>0</v>
      </c>
      <c r="H58">
        <v>0</v>
      </c>
      <c r="I58">
        <v>1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1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f t="shared" si="0"/>
        <v>2</v>
      </c>
    </row>
    <row r="59" spans="1:26" ht="14.25" x14ac:dyDescent="0.2">
      <c r="A59" t="s">
        <v>62</v>
      </c>
      <c r="B59" t="s">
        <v>67</v>
      </c>
      <c r="C59" t="s">
        <v>66</v>
      </c>
      <c r="D59">
        <v>0</v>
      </c>
      <c r="E59">
        <v>0</v>
      </c>
      <c r="F59">
        <v>1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f t="shared" si="0"/>
        <v>1</v>
      </c>
    </row>
    <row r="60" spans="1:26" ht="14.25" x14ac:dyDescent="0.2">
      <c r="A60" t="s">
        <v>62</v>
      </c>
      <c r="B60" t="s">
        <v>68</v>
      </c>
      <c r="C60" t="s">
        <v>31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1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f t="shared" si="0"/>
        <v>1</v>
      </c>
    </row>
    <row r="61" spans="1:26" ht="14.25" x14ac:dyDescent="0.2">
      <c r="A61" t="s">
        <v>62</v>
      </c>
      <c r="B61" t="s">
        <v>69</v>
      </c>
      <c r="C61" t="s">
        <v>16</v>
      </c>
      <c r="D61">
        <v>0</v>
      </c>
      <c r="E61">
        <v>0</v>
      </c>
      <c r="F61">
        <v>0</v>
      </c>
      <c r="G61">
        <v>0</v>
      </c>
      <c r="H61">
        <v>1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f t="shared" si="0"/>
        <v>1</v>
      </c>
    </row>
    <row r="62" spans="1:26" ht="14.25" x14ac:dyDescent="0.2">
      <c r="A62" t="s">
        <v>62</v>
      </c>
      <c r="B62" t="s">
        <v>70</v>
      </c>
      <c r="C62" t="s">
        <v>16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1</v>
      </c>
      <c r="V62">
        <v>0</v>
      </c>
      <c r="W62">
        <v>0</v>
      </c>
      <c r="X62">
        <v>0</v>
      </c>
      <c r="Y62">
        <v>0</v>
      </c>
      <c r="Z62">
        <f t="shared" si="0"/>
        <v>1</v>
      </c>
    </row>
    <row r="63" spans="1:26" ht="14.25" x14ac:dyDescent="0.2">
      <c r="A63" t="s">
        <v>62</v>
      </c>
      <c r="B63" t="s">
        <v>70</v>
      </c>
      <c r="C63" t="s">
        <v>19</v>
      </c>
      <c r="D63">
        <v>1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2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f t="shared" si="0"/>
        <v>3</v>
      </c>
    </row>
    <row r="64" spans="1:26" ht="14.25" x14ac:dyDescent="0.2">
      <c r="A64" t="s">
        <v>62</v>
      </c>
      <c r="B64" t="s">
        <v>71</v>
      </c>
      <c r="C64" t="s">
        <v>72</v>
      </c>
      <c r="D64">
        <v>3</v>
      </c>
      <c r="E64">
        <v>4</v>
      </c>
      <c r="F64">
        <v>0</v>
      </c>
      <c r="G64">
        <v>1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1</v>
      </c>
      <c r="R64">
        <v>0</v>
      </c>
      <c r="S64">
        <v>0</v>
      </c>
      <c r="T64">
        <v>0</v>
      </c>
      <c r="U64">
        <v>2</v>
      </c>
      <c r="V64">
        <v>0</v>
      </c>
      <c r="W64">
        <v>0</v>
      </c>
      <c r="X64">
        <v>0</v>
      </c>
      <c r="Y64">
        <v>0</v>
      </c>
      <c r="Z64">
        <f t="shared" si="0"/>
        <v>11</v>
      </c>
    </row>
    <row r="65" spans="1:26" ht="14.25" x14ac:dyDescent="0.2">
      <c r="A65" t="s">
        <v>62</v>
      </c>
      <c r="B65" t="s">
        <v>73</v>
      </c>
      <c r="C65" t="s">
        <v>24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1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f t="shared" si="0"/>
        <v>1</v>
      </c>
    </row>
    <row r="66" spans="1:26" ht="14.25" x14ac:dyDescent="0.2">
      <c r="A66" t="s">
        <v>62</v>
      </c>
      <c r="B66" t="s">
        <v>73</v>
      </c>
      <c r="C66" t="s">
        <v>32</v>
      </c>
      <c r="D66">
        <v>19</v>
      </c>
      <c r="E66">
        <v>0</v>
      </c>
      <c r="F66">
        <v>0</v>
      </c>
      <c r="G66">
        <v>3</v>
      </c>
      <c r="H66">
        <v>1</v>
      </c>
      <c r="I66">
        <v>2</v>
      </c>
      <c r="J66">
        <v>2</v>
      </c>
      <c r="K66">
        <v>2</v>
      </c>
      <c r="L66">
        <v>5</v>
      </c>
      <c r="M66">
        <v>3</v>
      </c>
      <c r="N66">
        <v>2</v>
      </c>
      <c r="O66">
        <v>30</v>
      </c>
      <c r="P66">
        <v>4</v>
      </c>
      <c r="Q66">
        <v>14</v>
      </c>
      <c r="R66">
        <v>0</v>
      </c>
      <c r="S66">
        <v>0</v>
      </c>
      <c r="T66">
        <v>0</v>
      </c>
      <c r="U66">
        <v>1</v>
      </c>
      <c r="V66">
        <v>1</v>
      </c>
      <c r="W66">
        <v>1</v>
      </c>
      <c r="X66">
        <v>1</v>
      </c>
      <c r="Y66">
        <v>1</v>
      </c>
      <c r="Z66">
        <f t="shared" si="0"/>
        <v>92</v>
      </c>
    </row>
    <row r="67" spans="1:26" ht="14.25" x14ac:dyDescent="0.2">
      <c r="A67" t="s">
        <v>62</v>
      </c>
      <c r="B67" t="s">
        <v>73</v>
      </c>
      <c r="C67" t="s">
        <v>42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1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f t="shared" si="0"/>
        <v>1</v>
      </c>
    </row>
    <row r="68" spans="1:26" ht="14.25" x14ac:dyDescent="0.2">
      <c r="A68" t="s">
        <v>62</v>
      </c>
      <c r="B68" t="s">
        <v>73</v>
      </c>
      <c r="C68" t="s">
        <v>64</v>
      </c>
      <c r="D68">
        <v>0</v>
      </c>
      <c r="E68">
        <v>0</v>
      </c>
      <c r="F68">
        <v>0</v>
      </c>
      <c r="G68">
        <v>0</v>
      </c>
      <c r="H68">
        <v>2</v>
      </c>
      <c r="I68">
        <v>1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1</v>
      </c>
      <c r="R68">
        <v>0</v>
      </c>
      <c r="S68">
        <v>0</v>
      </c>
      <c r="T68">
        <v>1</v>
      </c>
      <c r="U68">
        <v>0</v>
      </c>
      <c r="V68">
        <v>0</v>
      </c>
      <c r="W68">
        <v>0</v>
      </c>
      <c r="X68">
        <v>0</v>
      </c>
      <c r="Y68">
        <v>0</v>
      </c>
      <c r="Z68">
        <f t="shared" si="0"/>
        <v>5</v>
      </c>
    </row>
    <row r="69" spans="1:26" ht="14.25" x14ac:dyDescent="0.2">
      <c r="A69" t="s">
        <v>62</v>
      </c>
      <c r="B69" t="s">
        <v>74</v>
      </c>
      <c r="C69" t="s">
        <v>24</v>
      </c>
      <c r="D69">
        <v>0</v>
      </c>
      <c r="E69">
        <v>1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4</v>
      </c>
      <c r="P69">
        <v>1</v>
      </c>
      <c r="Q69">
        <v>5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f t="shared" ref="Z69:Z91" si="1">SUM(D69:Y69)</f>
        <v>11</v>
      </c>
    </row>
    <row r="70" spans="1:26" ht="14.25" x14ac:dyDescent="0.2">
      <c r="A70" t="s">
        <v>62</v>
      </c>
      <c r="B70" t="s">
        <v>74</v>
      </c>
      <c r="C70" t="s">
        <v>42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1</v>
      </c>
      <c r="W70">
        <v>1</v>
      </c>
      <c r="X70">
        <v>0</v>
      </c>
      <c r="Y70">
        <v>0</v>
      </c>
      <c r="Z70">
        <f t="shared" si="1"/>
        <v>2</v>
      </c>
    </row>
    <row r="71" spans="1:26" ht="14.25" x14ac:dyDescent="0.2">
      <c r="A71" t="s">
        <v>62</v>
      </c>
      <c r="B71" t="s">
        <v>74</v>
      </c>
      <c r="C71" t="s">
        <v>75</v>
      </c>
      <c r="D71">
        <v>1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3</v>
      </c>
      <c r="V71">
        <v>0</v>
      </c>
      <c r="W71">
        <v>0</v>
      </c>
      <c r="X71">
        <v>0</v>
      </c>
      <c r="Y71">
        <v>0</v>
      </c>
      <c r="Z71">
        <f t="shared" si="1"/>
        <v>4</v>
      </c>
    </row>
    <row r="72" spans="1:26" ht="14.25" x14ac:dyDescent="0.2">
      <c r="A72" t="s">
        <v>62</v>
      </c>
      <c r="B72" t="s">
        <v>74</v>
      </c>
      <c r="C72" t="s">
        <v>19</v>
      </c>
      <c r="D72">
        <v>1</v>
      </c>
      <c r="E72">
        <v>0</v>
      </c>
      <c r="F72">
        <v>0</v>
      </c>
      <c r="G72">
        <v>0</v>
      </c>
      <c r="H72">
        <v>0</v>
      </c>
      <c r="I72">
        <v>0</v>
      </c>
      <c r="J72">
        <v>1</v>
      </c>
      <c r="K72">
        <v>0</v>
      </c>
      <c r="L72">
        <v>0</v>
      </c>
      <c r="M72">
        <v>0</v>
      </c>
      <c r="N72">
        <v>0</v>
      </c>
      <c r="O72">
        <v>1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f t="shared" si="1"/>
        <v>3</v>
      </c>
    </row>
    <row r="73" spans="1:26" ht="14.25" x14ac:dyDescent="0.2">
      <c r="A73" t="s">
        <v>62</v>
      </c>
      <c r="B73" t="s">
        <v>74</v>
      </c>
      <c r="C73" t="s">
        <v>66</v>
      </c>
      <c r="D73">
        <v>8</v>
      </c>
      <c r="E73">
        <v>0</v>
      </c>
      <c r="F73">
        <v>2</v>
      </c>
      <c r="G73">
        <v>3</v>
      </c>
      <c r="H73">
        <v>0</v>
      </c>
      <c r="I73">
        <v>1</v>
      </c>
      <c r="J73">
        <v>0</v>
      </c>
      <c r="K73">
        <v>1</v>
      </c>
      <c r="L73">
        <v>0</v>
      </c>
      <c r="M73">
        <v>0</v>
      </c>
      <c r="N73">
        <v>0</v>
      </c>
      <c r="O73">
        <v>1</v>
      </c>
      <c r="P73">
        <v>1</v>
      </c>
      <c r="Q73">
        <v>3</v>
      </c>
      <c r="R73">
        <v>1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f t="shared" si="1"/>
        <v>21</v>
      </c>
    </row>
    <row r="74" spans="1:26" ht="14.25" x14ac:dyDescent="0.2">
      <c r="A74" t="s">
        <v>62</v>
      </c>
      <c r="B74" t="s">
        <v>76</v>
      </c>
      <c r="C74" t="s">
        <v>24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4</v>
      </c>
      <c r="K74">
        <v>1</v>
      </c>
      <c r="L74">
        <v>0</v>
      </c>
      <c r="M74">
        <v>0</v>
      </c>
      <c r="N74">
        <v>0</v>
      </c>
      <c r="O74">
        <v>5</v>
      </c>
      <c r="P74">
        <v>1</v>
      </c>
      <c r="Q74">
        <v>4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f t="shared" si="1"/>
        <v>15</v>
      </c>
    </row>
    <row r="75" spans="1:26" ht="14.25" x14ac:dyDescent="0.2">
      <c r="A75" t="s">
        <v>62</v>
      </c>
      <c r="B75" t="s">
        <v>77</v>
      </c>
      <c r="C75" t="s">
        <v>32</v>
      </c>
      <c r="D75">
        <v>2</v>
      </c>
      <c r="E75">
        <v>0</v>
      </c>
      <c r="F75">
        <v>0</v>
      </c>
      <c r="G75">
        <v>2</v>
      </c>
      <c r="H75">
        <v>0</v>
      </c>
      <c r="I75">
        <v>0</v>
      </c>
      <c r="J75">
        <v>1</v>
      </c>
      <c r="K75">
        <v>0</v>
      </c>
      <c r="L75">
        <v>0</v>
      </c>
      <c r="M75">
        <v>0</v>
      </c>
      <c r="N75">
        <v>1</v>
      </c>
      <c r="O75">
        <v>0</v>
      </c>
      <c r="P75">
        <v>0</v>
      </c>
      <c r="Q75">
        <v>2</v>
      </c>
      <c r="R75">
        <v>2</v>
      </c>
      <c r="S75">
        <v>1</v>
      </c>
      <c r="T75">
        <v>0</v>
      </c>
      <c r="U75">
        <v>1</v>
      </c>
      <c r="V75">
        <v>1</v>
      </c>
      <c r="W75">
        <v>0</v>
      </c>
      <c r="X75">
        <v>0</v>
      </c>
      <c r="Y75">
        <v>0</v>
      </c>
      <c r="Z75">
        <f t="shared" si="1"/>
        <v>13</v>
      </c>
    </row>
    <row r="76" spans="1:26" ht="14.25" x14ac:dyDescent="0.2">
      <c r="A76" t="s">
        <v>62</v>
      </c>
      <c r="B76" t="s">
        <v>78</v>
      </c>
      <c r="C76" t="s">
        <v>66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1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f t="shared" si="1"/>
        <v>1</v>
      </c>
    </row>
    <row r="77" spans="1:26" ht="14.25" x14ac:dyDescent="0.2">
      <c r="A77" t="s">
        <v>62</v>
      </c>
      <c r="B77" t="s">
        <v>79</v>
      </c>
      <c r="C77" t="s">
        <v>31</v>
      </c>
      <c r="D77">
        <v>1</v>
      </c>
      <c r="E77">
        <v>0</v>
      </c>
      <c r="F77">
        <v>0</v>
      </c>
      <c r="G77">
        <v>0</v>
      </c>
      <c r="H77">
        <v>0</v>
      </c>
      <c r="I77">
        <v>0</v>
      </c>
      <c r="J77">
        <v>1</v>
      </c>
      <c r="K77">
        <v>0</v>
      </c>
      <c r="L77">
        <v>0</v>
      </c>
      <c r="M77">
        <v>0</v>
      </c>
      <c r="N77">
        <v>0</v>
      </c>
      <c r="O77">
        <v>2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2</v>
      </c>
      <c r="X77">
        <v>0</v>
      </c>
      <c r="Y77">
        <v>0</v>
      </c>
      <c r="Z77">
        <f t="shared" si="1"/>
        <v>6</v>
      </c>
    </row>
    <row r="78" spans="1:26" ht="14.25" x14ac:dyDescent="0.2">
      <c r="A78" t="s">
        <v>62</v>
      </c>
      <c r="B78" t="s">
        <v>79</v>
      </c>
      <c r="C78" t="s">
        <v>32</v>
      </c>
      <c r="D78">
        <v>0</v>
      </c>
      <c r="E78">
        <v>0</v>
      </c>
      <c r="F78">
        <v>0</v>
      </c>
      <c r="G78">
        <v>0</v>
      </c>
      <c r="H78">
        <v>0</v>
      </c>
      <c r="I78">
        <v>1</v>
      </c>
      <c r="J78">
        <v>0</v>
      </c>
      <c r="K78">
        <v>0</v>
      </c>
      <c r="L78">
        <v>1</v>
      </c>
      <c r="M78">
        <v>0</v>
      </c>
      <c r="N78">
        <v>0</v>
      </c>
      <c r="O78">
        <v>2</v>
      </c>
      <c r="P78">
        <v>0</v>
      </c>
      <c r="Q78">
        <v>3</v>
      </c>
      <c r="R78">
        <v>0</v>
      </c>
      <c r="S78">
        <v>0</v>
      </c>
      <c r="T78">
        <v>1</v>
      </c>
      <c r="U78">
        <v>0</v>
      </c>
      <c r="V78">
        <v>1</v>
      </c>
      <c r="W78">
        <v>0</v>
      </c>
      <c r="X78">
        <v>0</v>
      </c>
      <c r="Y78">
        <v>0</v>
      </c>
      <c r="Z78">
        <f t="shared" si="1"/>
        <v>9</v>
      </c>
    </row>
    <row r="79" spans="1:26" ht="14.25" x14ac:dyDescent="0.2">
      <c r="A79" t="s">
        <v>62</v>
      </c>
      <c r="B79" t="s">
        <v>79</v>
      </c>
      <c r="C79" t="s">
        <v>42</v>
      </c>
      <c r="D79">
        <v>2</v>
      </c>
      <c r="E79">
        <v>0</v>
      </c>
      <c r="F79">
        <v>0</v>
      </c>
      <c r="G79">
        <v>0</v>
      </c>
      <c r="H79">
        <v>0</v>
      </c>
      <c r="I79">
        <v>1</v>
      </c>
      <c r="J79">
        <v>0</v>
      </c>
      <c r="K79">
        <v>1</v>
      </c>
      <c r="L79">
        <v>0</v>
      </c>
      <c r="M79">
        <v>0</v>
      </c>
      <c r="N79">
        <v>0</v>
      </c>
      <c r="O79">
        <v>5</v>
      </c>
      <c r="P79">
        <v>2</v>
      </c>
      <c r="Q79">
        <v>1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f t="shared" si="1"/>
        <v>12</v>
      </c>
    </row>
    <row r="80" spans="1:26" ht="14.25" x14ac:dyDescent="0.2">
      <c r="A80" t="s">
        <v>62</v>
      </c>
      <c r="B80" t="s">
        <v>80</v>
      </c>
      <c r="C80" t="s">
        <v>31</v>
      </c>
      <c r="D80">
        <v>2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f t="shared" si="1"/>
        <v>2</v>
      </c>
    </row>
    <row r="81" spans="1:26" ht="14.25" x14ac:dyDescent="0.2">
      <c r="A81" t="s">
        <v>62</v>
      </c>
      <c r="B81" t="s">
        <v>80</v>
      </c>
      <c r="C81" t="s">
        <v>32</v>
      </c>
      <c r="D81">
        <v>11</v>
      </c>
      <c r="E81">
        <v>0</v>
      </c>
      <c r="F81">
        <v>1</v>
      </c>
      <c r="G81">
        <v>3</v>
      </c>
      <c r="H81">
        <v>1</v>
      </c>
      <c r="I81">
        <v>1</v>
      </c>
      <c r="J81">
        <v>2</v>
      </c>
      <c r="K81">
        <v>1</v>
      </c>
      <c r="L81">
        <v>1</v>
      </c>
      <c r="M81">
        <v>0</v>
      </c>
      <c r="N81">
        <v>1</v>
      </c>
      <c r="O81">
        <v>11</v>
      </c>
      <c r="P81">
        <v>2</v>
      </c>
      <c r="Q81">
        <v>4</v>
      </c>
      <c r="R81">
        <v>2</v>
      </c>
      <c r="S81">
        <v>0</v>
      </c>
      <c r="T81">
        <v>0</v>
      </c>
      <c r="U81">
        <v>1</v>
      </c>
      <c r="V81">
        <v>1</v>
      </c>
      <c r="W81">
        <v>1</v>
      </c>
      <c r="X81">
        <v>0</v>
      </c>
      <c r="Y81">
        <v>0</v>
      </c>
      <c r="Z81">
        <f t="shared" si="1"/>
        <v>44</v>
      </c>
    </row>
    <row r="82" spans="1:26" ht="14.25" x14ac:dyDescent="0.2">
      <c r="A82" t="s">
        <v>81</v>
      </c>
      <c r="B82" t="s">
        <v>82</v>
      </c>
      <c r="C82" t="s">
        <v>83</v>
      </c>
      <c r="D82">
        <v>0</v>
      </c>
      <c r="E82">
        <v>0</v>
      </c>
      <c r="F82">
        <v>0</v>
      </c>
      <c r="G82">
        <v>0</v>
      </c>
      <c r="H82">
        <v>0</v>
      </c>
      <c r="I82">
        <v>1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f t="shared" si="1"/>
        <v>1</v>
      </c>
    </row>
    <row r="83" spans="1:26" ht="14.25" x14ac:dyDescent="0.2">
      <c r="A83" t="s">
        <v>81</v>
      </c>
      <c r="B83" t="s">
        <v>84</v>
      </c>
      <c r="C83" t="s">
        <v>32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1</v>
      </c>
      <c r="W83">
        <v>0</v>
      </c>
      <c r="X83">
        <v>0</v>
      </c>
      <c r="Y83">
        <v>0</v>
      </c>
      <c r="Z83">
        <f t="shared" si="1"/>
        <v>1</v>
      </c>
    </row>
    <row r="84" spans="1:26" ht="14.25" x14ac:dyDescent="0.2">
      <c r="A84" t="s">
        <v>81</v>
      </c>
      <c r="B84" t="s">
        <v>85</v>
      </c>
      <c r="C84" t="s">
        <v>31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1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f t="shared" si="1"/>
        <v>1</v>
      </c>
    </row>
    <row r="85" spans="1:26" ht="14.25" x14ac:dyDescent="0.2">
      <c r="A85" t="s">
        <v>81</v>
      </c>
      <c r="B85" t="s">
        <v>86</v>
      </c>
      <c r="C85" t="s">
        <v>83</v>
      </c>
      <c r="D85">
        <v>0</v>
      </c>
      <c r="E85">
        <v>0</v>
      </c>
      <c r="F85">
        <v>1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f t="shared" si="1"/>
        <v>1</v>
      </c>
    </row>
    <row r="86" spans="1:26" ht="14.25" x14ac:dyDescent="0.2">
      <c r="A86" t="s">
        <v>81</v>
      </c>
      <c r="B86" t="s">
        <v>87</v>
      </c>
      <c r="C86" t="s">
        <v>83</v>
      </c>
      <c r="D86">
        <v>0</v>
      </c>
      <c r="E86">
        <v>1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1</v>
      </c>
      <c r="Y86">
        <v>0</v>
      </c>
      <c r="Z86">
        <f t="shared" si="1"/>
        <v>2</v>
      </c>
    </row>
    <row r="87" spans="1:26" ht="14.25" x14ac:dyDescent="0.2">
      <c r="A87" t="s">
        <v>81</v>
      </c>
      <c r="B87" t="s">
        <v>88</v>
      </c>
      <c r="C87" t="s">
        <v>83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1</v>
      </c>
      <c r="Y87">
        <v>0</v>
      </c>
      <c r="Z87">
        <f t="shared" si="1"/>
        <v>1</v>
      </c>
    </row>
    <row r="88" spans="1:26" ht="14.25" x14ac:dyDescent="0.2">
      <c r="A88" t="s">
        <v>64</v>
      </c>
      <c r="B88" t="s">
        <v>89</v>
      </c>
      <c r="C88" t="s">
        <v>19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2</v>
      </c>
      <c r="U88">
        <v>0</v>
      </c>
      <c r="V88">
        <v>0</v>
      </c>
      <c r="W88">
        <v>0</v>
      </c>
      <c r="X88">
        <v>0</v>
      </c>
      <c r="Y88">
        <v>0</v>
      </c>
      <c r="Z88">
        <f t="shared" si="1"/>
        <v>2</v>
      </c>
    </row>
    <row r="89" spans="1:26" ht="14.25" x14ac:dyDescent="0.2">
      <c r="A89" t="s">
        <v>64</v>
      </c>
      <c r="B89" t="s">
        <v>90</v>
      </c>
      <c r="C89" t="s">
        <v>64</v>
      </c>
      <c r="D89">
        <v>0</v>
      </c>
      <c r="E89">
        <v>0</v>
      </c>
      <c r="F89">
        <v>0</v>
      </c>
      <c r="G89">
        <v>0</v>
      </c>
      <c r="H89">
        <v>1</v>
      </c>
      <c r="I89">
        <v>2</v>
      </c>
      <c r="J89">
        <v>0</v>
      </c>
      <c r="K89">
        <v>0</v>
      </c>
      <c r="L89">
        <v>0</v>
      </c>
      <c r="M89">
        <v>0</v>
      </c>
      <c r="N89">
        <v>0</v>
      </c>
      <c r="O89">
        <v>2</v>
      </c>
      <c r="P89">
        <v>4</v>
      </c>
      <c r="Q89">
        <v>0</v>
      </c>
      <c r="R89">
        <v>0</v>
      </c>
      <c r="S89">
        <v>1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f t="shared" si="1"/>
        <v>10</v>
      </c>
    </row>
    <row r="90" spans="1:26" ht="14.25" x14ac:dyDescent="0.2">
      <c r="A90" t="s">
        <v>91</v>
      </c>
      <c r="B90" t="s">
        <v>92</v>
      </c>
      <c r="C90" t="s">
        <v>66</v>
      </c>
      <c r="D90">
        <v>1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1</v>
      </c>
      <c r="N90">
        <v>0</v>
      </c>
      <c r="O90">
        <v>0</v>
      </c>
      <c r="P90">
        <v>0</v>
      </c>
      <c r="Q90">
        <v>1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f t="shared" si="1"/>
        <v>3</v>
      </c>
    </row>
    <row r="91" spans="1:26" ht="14.25" x14ac:dyDescent="0.2">
      <c r="A91" t="s">
        <v>91</v>
      </c>
      <c r="B91" t="s">
        <v>93</v>
      </c>
      <c r="C91" t="s">
        <v>75</v>
      </c>
      <c r="D91">
        <v>1</v>
      </c>
      <c r="E91">
        <v>1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3</v>
      </c>
      <c r="V91">
        <v>1</v>
      </c>
      <c r="W91">
        <v>0</v>
      </c>
      <c r="X91">
        <v>1</v>
      </c>
      <c r="Y91">
        <v>0</v>
      </c>
      <c r="Z91">
        <f t="shared" si="1"/>
        <v>7</v>
      </c>
    </row>
  </sheetData>
  <pageMargins left="0.7" right="0.7" top="1.3571428571428572" bottom="0.75" header="0.3" footer="0.3"/>
  <pageSetup paperSize="9" orientation="portrait" r:id="rId1"/>
  <headerFooter>
    <oddHeader>&amp;L&amp;G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statistics on notifiable animal diseases</dc:title>
  <dc:creator>Maria Kjellberg</dc:creator>
  <cp:lastModifiedBy>Michael Ladegaard Jensen</cp:lastModifiedBy>
  <dcterms:created xsi:type="dcterms:W3CDTF">2021-04-07T08:36:25Z</dcterms:created>
  <dcterms:modified xsi:type="dcterms:W3CDTF">2024-05-29T14:57:57Z</dcterms:modified>
</cp:coreProperties>
</file>